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8445" tabRatio="827" activeTab="9"/>
  </bookViews>
  <sheets>
    <sheet name="Electrolux" sheetId="1" r:id="rId1"/>
    <sheet name="Sanyo" sheetId="2" r:id="rId2"/>
    <sheet name="Toshiba-VN" sheetId="3" r:id="rId3"/>
    <sheet name="LG" sheetId="4" r:id="rId4"/>
    <sheet name="Hitachi-TL" sheetId="5" r:id="rId5"/>
    <sheet name="Funiki" sheetId="6" r:id="rId6"/>
    <sheet name="Panasonic-TL" sheetId="7" r:id="rId7"/>
    <sheet name="Nagakawa" sheetId="8" r:id="rId8"/>
    <sheet name="Sharp" sheetId="9" r:id="rId9"/>
    <sheet name="Samsung" sheetId="10" r:id="rId10"/>
  </sheets>
  <definedNames/>
  <calcPr fullCalcOnLoad="1"/>
</workbook>
</file>

<file path=xl/sharedStrings.xml><?xml version="1.0" encoding="utf-8"?>
<sst xmlns="http://schemas.openxmlformats.org/spreadsheetml/2006/main" count="1588" uniqueCount="584">
  <si>
    <t>Model</t>
  </si>
  <si>
    <t>RT4MBAS</t>
  </si>
  <si>
    <t xml:space="preserve">140 L </t>
  </si>
  <si>
    <t>RT4MCSS</t>
  </si>
  <si>
    <t>RT6MBAS</t>
  </si>
  <si>
    <t>160 L</t>
  </si>
  <si>
    <t>RT6MCSS</t>
  </si>
  <si>
    <t>RM25KGS</t>
  </si>
  <si>
    <t>555 L</t>
  </si>
  <si>
    <t>RS20CPS6</t>
  </si>
  <si>
    <t>RS21KLM2</t>
  </si>
  <si>
    <t>RS21KLSG2</t>
  </si>
  <si>
    <t>RS21NCMS</t>
  </si>
  <si>
    <t>RS21NCSW</t>
  </si>
  <si>
    <t>RSH1FTIS</t>
  </si>
  <si>
    <t>RSH1KLAW</t>
  </si>
  <si>
    <t>RSH1KLM</t>
  </si>
  <si>
    <t>RSH1NTPE</t>
  </si>
  <si>
    <t>RSH3KTS</t>
  </si>
  <si>
    <t>RT22SAAS2</t>
  </si>
  <si>
    <t>220 L</t>
  </si>
  <si>
    <t>RT22SCAS2</t>
  </si>
  <si>
    <t>RT25SAAS2</t>
  </si>
  <si>
    <t>250 L</t>
  </si>
  <si>
    <t>RT25SCAS2</t>
  </si>
  <si>
    <t>RT30MAAS</t>
  </si>
  <si>
    <t>300L</t>
  </si>
  <si>
    <t>RT37MAAS</t>
  </si>
  <si>
    <t>370L</t>
  </si>
  <si>
    <t>RT4MDMT</t>
  </si>
  <si>
    <t>410 L</t>
  </si>
  <si>
    <t>RT45MDMT</t>
  </si>
  <si>
    <t>450 L</t>
  </si>
  <si>
    <t>Tủ lạnh sản xuất tại Việt Nam</t>
  </si>
  <si>
    <t>Nơi sản xuất</t>
  </si>
  <si>
    <t>STT</t>
  </si>
  <si>
    <t>SJ-K47MK2</t>
  </si>
  <si>
    <t>SJ-K65MK2</t>
  </si>
  <si>
    <t>SJ-P65MK2</t>
  </si>
  <si>
    <t>SJ-K70MK2</t>
  </si>
  <si>
    <t>SJ-P70MK2</t>
  </si>
  <si>
    <t>SJ-F70PC</t>
  </si>
  <si>
    <t>SJ-F70PE</t>
  </si>
  <si>
    <t>SJ-F70PS</t>
  </si>
  <si>
    <t>SJ-F75PC</t>
  </si>
  <si>
    <t>190L</t>
  </si>
  <si>
    <t>196L</t>
  </si>
  <si>
    <t>522L</t>
  </si>
  <si>
    <t>395L</t>
  </si>
  <si>
    <t>7,0Kg</t>
  </si>
  <si>
    <t>8,0Kg</t>
  </si>
  <si>
    <t>NR - B202</t>
  </si>
  <si>
    <t>SF37WVPG</t>
  </si>
  <si>
    <t>305L</t>
  </si>
  <si>
    <t>S37SVG</t>
  </si>
  <si>
    <t>610AG7X</t>
  </si>
  <si>
    <t>660AG7X</t>
  </si>
  <si>
    <t xml:space="preserve">50L </t>
  </si>
  <si>
    <t>Sanyo 8K</t>
  </si>
  <si>
    <t>75L</t>
  </si>
  <si>
    <t>90L</t>
  </si>
  <si>
    <t>110L</t>
  </si>
  <si>
    <t>Sanyo 14KD</t>
  </si>
  <si>
    <t>140L</t>
  </si>
  <si>
    <t>130L</t>
  </si>
  <si>
    <t>150L</t>
  </si>
  <si>
    <t>160L</t>
  </si>
  <si>
    <t>Sanyo 16TN</t>
  </si>
  <si>
    <t>Sanyo 18TN</t>
  </si>
  <si>
    <t>180L</t>
  </si>
  <si>
    <t>Sanyo S18TN</t>
  </si>
  <si>
    <t>185L</t>
  </si>
  <si>
    <t>200L</t>
  </si>
  <si>
    <t>Sanyo S22TN</t>
  </si>
  <si>
    <t>220L</t>
  </si>
  <si>
    <t>230L</t>
  </si>
  <si>
    <t>Sanyo 261M</t>
  </si>
  <si>
    <t>217L</t>
  </si>
  <si>
    <t>Sanyo F32M</t>
  </si>
  <si>
    <t>208L</t>
  </si>
  <si>
    <t>Sanyo F41M</t>
  </si>
  <si>
    <t>248L</t>
  </si>
  <si>
    <t>Sanyo F48M</t>
  </si>
  <si>
    <t>330L</t>
  </si>
  <si>
    <t>Sanyo F64M</t>
  </si>
  <si>
    <t>415L</t>
  </si>
  <si>
    <t>Sanyo F78H</t>
  </si>
  <si>
    <t>Lồng INOX</t>
  </si>
  <si>
    <t>Sanyo ASW-68ST1</t>
  </si>
  <si>
    <t>6.5KG</t>
  </si>
  <si>
    <t>Lồng đứng</t>
  </si>
  <si>
    <t>6.8KG</t>
  </si>
  <si>
    <t>7.8KG</t>
  </si>
  <si>
    <t>9KG</t>
  </si>
  <si>
    <t>8.5KG</t>
  </si>
  <si>
    <t>Sanyo ASW-U150AT</t>
  </si>
  <si>
    <t>12KG</t>
  </si>
  <si>
    <t>Sanyo ASW-F90HT</t>
  </si>
  <si>
    <t>Sanyo ASW-F85HT</t>
  </si>
  <si>
    <t>Sanyo ASW-U780T</t>
  </si>
  <si>
    <t>Sanyo ASW-F72HT</t>
  </si>
  <si>
    <t>7.2KG</t>
  </si>
  <si>
    <t>Sanyo ASW-U680HT</t>
  </si>
  <si>
    <t>Sanyo ASW-F680HT</t>
  </si>
  <si>
    <t>Sanyo ASW-S70HT</t>
  </si>
  <si>
    <t>TỦ LẠNH</t>
  </si>
  <si>
    <t>WA85U3GE</t>
  </si>
  <si>
    <t>WA88U7FE</t>
  </si>
  <si>
    <t>WA90U3GE</t>
  </si>
  <si>
    <t>WA95U7FE</t>
  </si>
  <si>
    <t>WA95U7GE</t>
  </si>
  <si>
    <t>WA98F3VE</t>
  </si>
  <si>
    <t>WA98UPBE</t>
  </si>
  <si>
    <t>WA10U3GE</t>
  </si>
  <si>
    <t>WA11QACE</t>
  </si>
  <si>
    <t>WA11QASE</t>
  </si>
  <si>
    <t>WA11UAFE</t>
  </si>
  <si>
    <t>WA13U7GE</t>
  </si>
  <si>
    <t>9.0KG</t>
  </si>
  <si>
    <t>11KG</t>
  </si>
  <si>
    <t>GF-201P(L,N)</t>
  </si>
  <si>
    <t>135L</t>
  </si>
  <si>
    <t>GC-051SA</t>
  </si>
  <si>
    <t>51L</t>
  </si>
  <si>
    <t>GN-U302R(P,N,T)</t>
  </si>
  <si>
    <t>GR-B362C</t>
  </si>
  <si>
    <t>244L</t>
  </si>
  <si>
    <t>306L</t>
  </si>
  <si>
    <t>GR-M362P</t>
  </si>
  <si>
    <t>GR-B402C</t>
  </si>
  <si>
    <t>337L</t>
  </si>
  <si>
    <t>GR-M402P</t>
  </si>
  <si>
    <t>GR-B502C</t>
  </si>
  <si>
    <t>413L</t>
  </si>
  <si>
    <t>GR-M502P</t>
  </si>
  <si>
    <t>GR-M572P</t>
  </si>
  <si>
    <t>449L</t>
  </si>
  <si>
    <t>GR-M612P</t>
  </si>
  <si>
    <t>486L</t>
  </si>
  <si>
    <t>GR-M722P</t>
  </si>
  <si>
    <t>594L</t>
  </si>
  <si>
    <t>GR-B207WLQ</t>
  </si>
  <si>
    <t>583L</t>
  </si>
  <si>
    <t>571L</t>
  </si>
  <si>
    <t>GR-R207WTC</t>
  </si>
  <si>
    <t>GR-P207 WTF</t>
  </si>
  <si>
    <t>568L</t>
  </si>
  <si>
    <t>GR-B207RDQ</t>
  </si>
  <si>
    <t>GR-P227ZDB</t>
  </si>
  <si>
    <t>612L</t>
  </si>
  <si>
    <t>Trực tiếp</t>
  </si>
  <si>
    <t>6.4KG</t>
  </si>
  <si>
    <t>WF-S640/1VH</t>
  </si>
  <si>
    <t>WF-T660/1VH</t>
  </si>
  <si>
    <t>6.6KG</t>
  </si>
  <si>
    <t>WF-A660/1VE</t>
  </si>
  <si>
    <t>WF-A680/1VE</t>
  </si>
  <si>
    <t>WF-A7013/5BC</t>
  </si>
  <si>
    <t>7.0KG</t>
  </si>
  <si>
    <t>WF-A7213/5BC</t>
  </si>
  <si>
    <t>WF-A7613BC</t>
  </si>
  <si>
    <t>7.6KG</t>
  </si>
  <si>
    <t>WF-A7615BC</t>
  </si>
  <si>
    <t>WF-A7813/5EC</t>
  </si>
  <si>
    <t>WF-C8015T</t>
  </si>
  <si>
    <t>8KG</t>
  </si>
  <si>
    <t>WF-C8016T</t>
  </si>
  <si>
    <t>WF-S8017T</t>
  </si>
  <si>
    <t>WF-C9211T</t>
  </si>
  <si>
    <t>WF-A9013BC</t>
  </si>
  <si>
    <t>9.2KG</t>
  </si>
  <si>
    <t>WF-A1113BC</t>
  </si>
  <si>
    <t>WF-S1117T</t>
  </si>
  <si>
    <t>WD-80264TP</t>
  </si>
  <si>
    <t>6KG</t>
  </si>
  <si>
    <t>WD-80481TP</t>
  </si>
  <si>
    <t>7KG</t>
  </si>
  <si>
    <t>WD-10480TP</t>
  </si>
  <si>
    <t>7.5KG</t>
  </si>
  <si>
    <t>WD-60085</t>
  </si>
  <si>
    <t>WD-60090K</t>
  </si>
  <si>
    <t>WD-12390TD</t>
  </si>
  <si>
    <t>WD-12332AD</t>
  </si>
  <si>
    <t>7.5KG+4</t>
  </si>
  <si>
    <t>F1211ADP</t>
  </si>
  <si>
    <t>WD-1576RD</t>
  </si>
  <si>
    <t>8KG+4</t>
  </si>
  <si>
    <t>WD-14570RD</t>
  </si>
  <si>
    <t>8KG+5</t>
  </si>
  <si>
    <t>168L</t>
  </si>
  <si>
    <t>250L</t>
  </si>
  <si>
    <t>120L</t>
  </si>
  <si>
    <t>FR-132CI</t>
  </si>
  <si>
    <t>FR-152CI</t>
  </si>
  <si>
    <t>FR-182CI</t>
  </si>
  <si>
    <t>FR-212CI</t>
  </si>
  <si>
    <t>210L</t>
  </si>
  <si>
    <t>FR-51CD</t>
  </si>
  <si>
    <t>50L</t>
  </si>
  <si>
    <t>FR-71CD</t>
  </si>
  <si>
    <t>FR-91CD</t>
  </si>
  <si>
    <t>345L</t>
  </si>
  <si>
    <t>355L</t>
  </si>
  <si>
    <t>410L</t>
  </si>
  <si>
    <t>497L</t>
  </si>
  <si>
    <t>587L</t>
  </si>
  <si>
    <t>100L</t>
  </si>
  <si>
    <t>137L</t>
  </si>
  <si>
    <t>139L</t>
  </si>
  <si>
    <t>167L</t>
  </si>
  <si>
    <t>188L</t>
  </si>
  <si>
    <t>280L</t>
  </si>
  <si>
    <t>228L</t>
  </si>
  <si>
    <t>320L</t>
  </si>
  <si>
    <t xml:space="preserve">AW8400 </t>
  </si>
  <si>
    <t>8.0KG</t>
  </si>
  <si>
    <t xml:space="preserve">AW9770 </t>
  </si>
  <si>
    <t xml:space="preserve">AW E89 </t>
  </si>
  <si>
    <t xml:space="preserve">AW E85 </t>
  </si>
  <si>
    <t xml:space="preserve">AW E84 </t>
  </si>
  <si>
    <t>625L</t>
  </si>
  <si>
    <t>6.0KG</t>
  </si>
  <si>
    <t>Sanyo 50F</t>
  </si>
  <si>
    <t>WA95F3B2</t>
  </si>
  <si>
    <t xml:space="preserve">SIDE - BY - SIDE </t>
  </si>
  <si>
    <t>227L</t>
  </si>
  <si>
    <t>256L</t>
  </si>
  <si>
    <t>573L</t>
  </si>
  <si>
    <t>700L</t>
  </si>
  <si>
    <t>650L</t>
  </si>
  <si>
    <t>530L</t>
  </si>
  <si>
    <t>NR - B191</t>
  </si>
  <si>
    <t>255L</t>
  </si>
  <si>
    <t>Sanyo ASW-F780T</t>
  </si>
  <si>
    <t>Sanyo 9KR</t>
  </si>
  <si>
    <t>WD-12320</t>
  </si>
  <si>
    <t>11KG+6</t>
  </si>
  <si>
    <t xml:space="preserve">M35VDV </t>
  </si>
  <si>
    <t xml:space="preserve">M45VDV </t>
  </si>
  <si>
    <t>H40VBA</t>
  </si>
  <si>
    <t>299L</t>
  </si>
  <si>
    <t>NW60 - 801P</t>
  </si>
  <si>
    <t>NW65 - 802P</t>
  </si>
  <si>
    <t>NW75 - 803SL</t>
  </si>
  <si>
    <t>NW80 - 804P</t>
  </si>
  <si>
    <t>NW70 - 806SL</t>
  </si>
  <si>
    <t>NW70 - 807SL</t>
  </si>
  <si>
    <t>AW8480</t>
  </si>
  <si>
    <t>Sanyo 11FD</t>
  </si>
  <si>
    <t>Sanyo 11FN</t>
  </si>
  <si>
    <t>Sanyo 13FN</t>
  </si>
  <si>
    <t>Sanyo 15FN</t>
  </si>
  <si>
    <t>Sanyo 16HN/FN</t>
  </si>
  <si>
    <t>Sanyo 19HN/FN</t>
  </si>
  <si>
    <t>Sanyo 20HN/FN</t>
  </si>
  <si>
    <t>Sanyo 23HN/FN</t>
  </si>
  <si>
    <t>Sanyo E23HN/FN</t>
  </si>
  <si>
    <t>Sanyo U25HN/FN</t>
  </si>
  <si>
    <t>Sanyo S19FN</t>
  </si>
  <si>
    <t>Sanyo U19FN</t>
  </si>
  <si>
    <t>Sanyo ASW-U120HT</t>
  </si>
  <si>
    <t>Sanyo ASW-U850HT</t>
  </si>
  <si>
    <t>GN-155VS</t>
  </si>
  <si>
    <t>155L</t>
  </si>
  <si>
    <t>GN-155VB</t>
  </si>
  <si>
    <t>GN-155VG</t>
  </si>
  <si>
    <t xml:space="preserve">AW8480 </t>
  </si>
  <si>
    <t xml:space="preserve">AW8470 </t>
  </si>
  <si>
    <t>AW 8570 SV</t>
  </si>
  <si>
    <t>AW8970 SV</t>
  </si>
  <si>
    <t>NR - BU342SSVN</t>
  </si>
  <si>
    <t>NR - BU414SSVN</t>
  </si>
  <si>
    <t>NR - B171SS</t>
  </si>
  <si>
    <t>NR - B16V3</t>
  </si>
  <si>
    <t>Mọi chi tiết xin vui lòng liên hệ:</t>
  </si>
  <si>
    <t>5.      Thanh toán ngay sau khi giao hàng theo tỷ giá bán ra của thị tr¬ờng tự do tại thời điểm thanh toán</t>
  </si>
  <si>
    <t>4.      Thời gian giao hàng ngay sau khi nhận đ¬ợc đơn đặt hàng</t>
  </si>
  <si>
    <t>3.      Chất lượng hàng hoá nguyên đai nguyên kiện mới 100%</t>
  </si>
  <si>
    <t>2.      Gía trên đã bao gồm chi phí vận chuyển trong phạm vi nội thành Hà Nội 10Km</t>
  </si>
  <si>
    <t>1.      Gia trên đã bao gồm thuế VAT</t>
  </si>
  <si>
    <t>Các điều khoản thương mại</t>
  </si>
  <si>
    <t xml:space="preserve">         Doanh nghiệp tư nhân Thế Anh</t>
  </si>
  <si>
    <t xml:space="preserve">         Địa chỉ: 32 Nguyễn Lương Bằng, Đống Đa, TP. Hà Nội </t>
  </si>
  <si>
    <t xml:space="preserve">         Tel: 04.38511757 hoặc 04.22152426 *** Mobile:0903419148 gặp anh Thanh hoặc 0904060248 gặp chị Hạnh </t>
  </si>
  <si>
    <t xml:space="preserve">         Fax: +844.38511757 *** Email: dienlanhthanhhanh@yahoo.com  </t>
  </si>
  <si>
    <t xml:space="preserve">         Công ty TNHH Xuất nhập khẩu và Thương mại Thế Anh</t>
  </si>
  <si>
    <t xml:space="preserve">                 Công ty TNHH Xuất nhập khẩu và Thương mại Thế Anh</t>
  </si>
  <si>
    <t>NR - B263MNVN</t>
  </si>
  <si>
    <t>NR - BU303SSVN</t>
  </si>
  <si>
    <t>165 SL (Bạc)</t>
  </si>
  <si>
    <t>195 BL (Xanh)</t>
  </si>
  <si>
    <t>225 SL, BL</t>
  </si>
  <si>
    <t>245 SL, BL</t>
  </si>
  <si>
    <t>275 SL, BL</t>
  </si>
  <si>
    <t>315 SL</t>
  </si>
  <si>
    <t>345 SL</t>
  </si>
  <si>
    <t>170L</t>
  </si>
  <si>
    <t>315L</t>
  </si>
  <si>
    <t>4.      Thời gian giao hàng ngay sau khi nhận được đơn đặt hàng</t>
  </si>
  <si>
    <t>S31SVG</t>
  </si>
  <si>
    <t>660FG7X</t>
  </si>
  <si>
    <t>NA - F70 B2</t>
  </si>
  <si>
    <t>NA - F70 H2</t>
  </si>
  <si>
    <t>NA - F80 B2</t>
  </si>
  <si>
    <t>NA - F80 H2</t>
  </si>
  <si>
    <t>NA - F90 B2</t>
  </si>
  <si>
    <t>NA - F90 H2</t>
  </si>
  <si>
    <t>9,0Kg</t>
  </si>
  <si>
    <t>NA - F80X1</t>
  </si>
  <si>
    <t>ĐƠN GIÁ</t>
  </si>
  <si>
    <t>16AGV7</t>
  </si>
  <si>
    <t>164 lít, khay kính chịu lực, khử mùi diệt khuẩn</t>
  </si>
  <si>
    <t>19AGV7V</t>
  </si>
  <si>
    <t>180 lít, khay kính chịu lực, khử mùi diệt khuẩn</t>
  </si>
  <si>
    <t>190EG1</t>
  </si>
  <si>
    <t>190EG1D</t>
  </si>
  <si>
    <t>22AGV7V</t>
  </si>
  <si>
    <t>220 lít, khay kính chịu lực, khử mùi diệt khuẩn</t>
  </si>
  <si>
    <t>22AGV7VD</t>
  </si>
  <si>
    <t>220 lít, khay kính chịu lực, khử mùi diệt khuẩn, vòi lấy nước ở ngoài</t>
  </si>
  <si>
    <t>25AG7D</t>
  </si>
  <si>
    <t>250 lít, khay kính chịu lực, khử mùi diệt khuẩn, vòi lấy nước ở ngoài</t>
  </si>
  <si>
    <t>-</t>
  </si>
  <si>
    <t>230EG1</t>
  </si>
  <si>
    <t>230EG1D</t>
  </si>
  <si>
    <t>310EG1</t>
  </si>
  <si>
    <t>260 lít, khay kính chịu lực, khử mùi diệt khuẩn</t>
  </si>
  <si>
    <t>310EG1D</t>
  </si>
  <si>
    <t>260 lít, khay kính chịu lực, khử mùi diệt khuẩn, vòi lấy nước ở ngoài</t>
  </si>
  <si>
    <t>350EG1</t>
  </si>
  <si>
    <t>290 lít, khay kính chịu lực, khử mùi diệt khuẩn</t>
  </si>
  <si>
    <t>350EG1D</t>
  </si>
  <si>
    <t>290 lít, khay kính chịu lực, khử mùi diệt khuẩn, vòi lấy nước ở ngoài</t>
  </si>
  <si>
    <t>310 lít, khay kính chịu lực, khử mùi diệt khuẩn, vòi lấy nước ở ngoài</t>
  </si>
  <si>
    <t>440EG9</t>
  </si>
  <si>
    <t>365 lít, khay kính chịu lực, khử mùi diệt khuẩn</t>
  </si>
  <si>
    <t>400EG9</t>
  </si>
  <si>
    <t>335 lít, khay kính chịu lực, khử mùi diệt khuẩn</t>
  </si>
  <si>
    <t>400EG9D</t>
  </si>
  <si>
    <t>335 lít, khay kính chịu lực, khử mùi diệt khuẩn, vòi lấy nước ở ngoài</t>
  </si>
  <si>
    <t>440EG9D</t>
  </si>
  <si>
    <t>365 lít, khay kính chịu lực, khử mùi diệt khuẩn, vòi lấy nước ở ngoài</t>
  </si>
  <si>
    <t>470EG9</t>
  </si>
  <si>
    <t>395 lít, khay kính chịu lực, khử mùi diệt khuẩn</t>
  </si>
  <si>
    <t>470EG9D</t>
  </si>
  <si>
    <t>395 lít, khay kính chịu lực, khử mùi diệt khuẩn, vòi lấy nước ở ngoài</t>
  </si>
  <si>
    <t>530EG9</t>
  </si>
  <si>
    <t>435 lít, khay kính chịu lực, khử mùi diệt khuẩn</t>
  </si>
  <si>
    <t>570EG9</t>
  </si>
  <si>
    <t>475 lít, khay kính chịu lực, khử mùi diệt khuẩn</t>
  </si>
  <si>
    <t>470EG9DX</t>
  </si>
  <si>
    <t>530EG9D</t>
  </si>
  <si>
    <t>435 lít, khay kính chịu lực, khử mùi diệt khuẩn, vòi lấy nước ở ngoài</t>
  </si>
  <si>
    <t>610EG9</t>
  </si>
  <si>
    <t>508 lít, khay kính chịu lực, khử mùi diệt khuẩn</t>
  </si>
  <si>
    <t>610EG9X</t>
  </si>
  <si>
    <t>570EG9D</t>
  </si>
  <si>
    <t>475 lít, khay kính chịu lực, khử mùi diệt khuẩn, vòi lấy nước ở ngoài</t>
  </si>
  <si>
    <t>660EG9X</t>
  </si>
  <si>
    <t>660EG9XD</t>
  </si>
  <si>
    <t>660AG7XD</t>
  </si>
  <si>
    <t>550 lít, 2 Cửa khay kính chịu lực . 04 nút nhấn. Làm đá tự động</t>
  </si>
  <si>
    <t>W660EG9</t>
  </si>
  <si>
    <t>W660FG9X</t>
  </si>
  <si>
    <t>S700EG8</t>
  </si>
  <si>
    <t>M700EG8</t>
  </si>
  <si>
    <t>S700GG8</t>
  </si>
  <si>
    <t>M700GG8</t>
  </si>
  <si>
    <t>M700PG9</t>
  </si>
  <si>
    <t>A6200S</t>
  </si>
  <si>
    <t>80KJ</t>
  </si>
  <si>
    <t>8Kg, 10chương trình giặt, Nanotitanium, 1 tốc độ vắt 800vòng/phút</t>
  </si>
  <si>
    <t>85KJS</t>
  </si>
  <si>
    <t>8.5Kg, 10chương trình giặt, Nanotitanium,chống rối quần áo,3 tốc độ vắt</t>
  </si>
  <si>
    <t>90JJS</t>
  </si>
  <si>
    <t>9Kg, 10chương trình giặt, Nanotitanium,chống rối quần áo,3 tốc độ vắt</t>
  </si>
  <si>
    <t>95KJ</t>
  </si>
  <si>
    <t>9,5Kg, 10chương trình giặt, Nanotitanium, 1 tốc độ vắt 800vòng/phút</t>
  </si>
  <si>
    <t>95KJS</t>
  </si>
  <si>
    <t>9,5Kg, 10chương trình giặt, Nanotitanium,chống rối quần áo,3 tốc độ vắt</t>
  </si>
  <si>
    <t>100JJS</t>
  </si>
  <si>
    <t>105KJ(NEW)</t>
  </si>
  <si>
    <t>10,5Kg, INVERTER, Nanotitanium, sấy Air Jet</t>
  </si>
  <si>
    <t>105KJS(NEW)</t>
  </si>
  <si>
    <t>10,5Kg, INVERTER, Nanotitanium,chống rối quần áo, sấy Air Jet</t>
  </si>
  <si>
    <t>110LJ</t>
  </si>
  <si>
    <t>11Kg, 10chương trình giặt, Nanotitanium, 1 tốc độ vắt 800vòng/phút</t>
  </si>
  <si>
    <t>110LJS</t>
  </si>
  <si>
    <t>11Kg, 10chương trình giặt, Nanotitanium,chống rối quần áo,3 tốc độ vắt</t>
  </si>
  <si>
    <t>120JJS</t>
  </si>
  <si>
    <t>12Kg, 10chương trình giặt, Nanotitanium,chống rối quần áo,3 tốc độ vắt</t>
  </si>
  <si>
    <t>130LJ</t>
  </si>
  <si>
    <t>12Kg, 10chương trình giặt, Nanotitanium, 1 tốc độ vắt 800vòng/phút</t>
  </si>
  <si>
    <t>130LJS</t>
  </si>
  <si>
    <t>120NW(NEW)</t>
  </si>
  <si>
    <t>140NW(NEW)</t>
  </si>
  <si>
    <t>14Kg, 10chương trình giặt, Nanotitanium,chống rối quần áo,3 tốc độ vắt</t>
  </si>
  <si>
    <t>160KJS</t>
  </si>
  <si>
    <t>16Kg, 10chương trình giặt, Nanotitanium,chống rối quần áo,3 tốc độ vắt</t>
  </si>
  <si>
    <t>Việt nam</t>
  </si>
  <si>
    <t>Làm lạnh trực tiếp</t>
  </si>
  <si>
    <t>Tủ lạnh Sanyo</t>
  </si>
  <si>
    <t>Lồng ngang</t>
  </si>
  <si>
    <t>Báo giá Tủ lạnh - Máy giặt SAMSUNG</t>
  </si>
  <si>
    <t>Thông số</t>
  </si>
  <si>
    <t>Tính năng</t>
  </si>
  <si>
    <t>Bảo hành</t>
  </si>
  <si>
    <t>Quạt gió</t>
  </si>
  <si>
    <t>Việt Nam</t>
  </si>
  <si>
    <t>Thái Lan</t>
  </si>
  <si>
    <t>Máy giặt</t>
  </si>
  <si>
    <t>Báo giá tủ lạnh SHARP</t>
  </si>
  <si>
    <t>Tủ lạnh MANGO</t>
  </si>
  <si>
    <t>Tủ lạnh PROJECT</t>
  </si>
  <si>
    <t>SIDE - BY - SIDE ( 4 cửa )</t>
  </si>
  <si>
    <t>Báo giá Tủ lạnh - Máy giặt NAGAKAWA</t>
  </si>
  <si>
    <t>Cửa đứng, vỏ nhựa, lồng inox</t>
  </si>
  <si>
    <t>Cửa đứng, vỏ sắt, lồng inox</t>
  </si>
  <si>
    <t>Quạt gió, kính chịu lực</t>
  </si>
  <si>
    <t>Quạt gió 3 cửa</t>
  </si>
  <si>
    <t>Giặt bằng sóng siêu âm</t>
  </si>
  <si>
    <t>Lồng nghiêng - Sóng siêu âm</t>
  </si>
  <si>
    <t>Lồng đứng - Sóng siêu âm</t>
  </si>
  <si>
    <t>Lồng nghiêng</t>
  </si>
  <si>
    <t>Báo giá Tủ lạnh - Máy giặt TOSHIBA</t>
  </si>
  <si>
    <t>Tủ lạnh</t>
  </si>
  <si>
    <t>V50 ( 1 cửa )</t>
  </si>
  <si>
    <t>V90 ( 1 cửa )</t>
  </si>
  <si>
    <t>R11VT ( 2 cửa )</t>
  </si>
  <si>
    <t>Mặt trên bằng kim loại, làm lạnh nhanh,kiểu dáng và mầu sắc mới trang nhã, hệ thống làm lạnh bằng quạt, không đóng tuyết, thiết kế giảm rung, giảm ồn.</t>
  </si>
  <si>
    <t>R13VT  ( 2 cửa )</t>
  </si>
  <si>
    <t>R14VT  ( 2 cửa )</t>
  </si>
  <si>
    <t>R16VT ( 2 cửa )</t>
  </si>
  <si>
    <t>R21VVB  ( 2 cửa )</t>
  </si>
  <si>
    <t>Có lớp chống xước, Mặt trên bằng kim loại, làm lạnh nhanh, kiểu dáng và mầu sắc mới trang nhã, hệ thống làm lạnh bằng quạt, không đóng tuyết, thiết kế giảm rung, giảm ồn.</t>
  </si>
  <si>
    <t>R13VPT  ( 2 cửa )</t>
  </si>
  <si>
    <t>R14VPT  ( 2 cửa )</t>
  </si>
  <si>
    <t>R16VPD ( 2 cửa )</t>
  </si>
  <si>
    <t>R16VPT ( 2 cửa )</t>
  </si>
  <si>
    <t>R19VPP ( 2 cửa )</t>
  </si>
  <si>
    <t>R25VVB ( 2 cửa )</t>
  </si>
  <si>
    <t>Công nghệ khử mùi diệt khuẩn Hybrid Plasma, không đóng tuyết, luông khí lạnh đa chiều, làm lạnh nhanh, khay bằng kính chịu lực, giảm rung, giảm ồn, khí lạnh vòng cung.</t>
  </si>
  <si>
    <t>R17VPD ( 2 cửa )</t>
  </si>
  <si>
    <t>R21VPB( 2 cửa )</t>
  </si>
  <si>
    <t>R25VPB ( 2 cửa )</t>
  </si>
  <si>
    <t>M32VPD ( 2 cửa )</t>
  </si>
  <si>
    <t>M37VPD ( 2 cửa )</t>
  </si>
  <si>
    <t>M41VPD ( 2 cửa )</t>
  </si>
  <si>
    <t>M46VPD ( 2 cửa )</t>
  </si>
  <si>
    <t>Y21VUD (TS) ( 2 cửa )</t>
  </si>
  <si>
    <t>Cửa mạ INOX. Công nghệ khử mùi diệt khuẩn Hybrid Plasma, không đóng tuyết, luông khí lạnh đa chiều, làm lạnh nhanh, khay bằng kính chịu lực, giảm rung, giảm ồn, khí lạnh vòng cung.</t>
  </si>
  <si>
    <t>Y25VUD (TS) ( 2 cửa )</t>
  </si>
  <si>
    <t>M32VUD (TS) ( 2 cửa )</t>
  </si>
  <si>
    <t>M37VUD (TS) ( 2 cửa )</t>
  </si>
  <si>
    <t>M41VUD (TS) ( 2 cửa )</t>
  </si>
  <si>
    <t>M46VUD (TS) ( 2 cửa )</t>
  </si>
  <si>
    <t xml:space="preserve"> 3 cửa, Công nghệ khử mùi diệt khuẩn Hybrid Plasma và tia cực tím, không đóngtuyết,  làm lạnh nhanh, khay bằng kính chịu lực, giảm rung, giảm ồn.</t>
  </si>
  <si>
    <t>MG41VPD (GB)  ( 2 cửa )</t>
  </si>
  <si>
    <t xml:space="preserve">Làm đá tự động, không đóng tuyết, luồng khí lạnh vòng cung, </t>
  </si>
  <si>
    <t>MG46VPD (GB)  ( 2 cửa )</t>
  </si>
  <si>
    <t>Y55VDA (SX)  ( 2 cửa )</t>
  </si>
  <si>
    <t>Y66VDA (SX)  ( 2 cửa )</t>
  </si>
  <si>
    <t>Y55VUA (TS)  ( 2 cửa )</t>
  </si>
  <si>
    <t>Y66VUA (TS)  ( 2 cửa )</t>
  </si>
  <si>
    <t>YG55VDA (GB)  ( 2 cửa )</t>
  </si>
  <si>
    <t>YG66VDA (GB)  ( 2 cửa )</t>
  </si>
  <si>
    <t>Báo giá Tủ lạnh - Máy giặt ELECTROLUX</t>
  </si>
  <si>
    <t>Báo giá Tủ lạnh - Máy giặt LG</t>
  </si>
  <si>
    <t xml:space="preserve">Tủ lạnh </t>
  </si>
  <si>
    <t xml:space="preserve">FR-125CI </t>
  </si>
  <si>
    <t>Không đóng tuyết</t>
  </si>
  <si>
    <t>FR-135CD</t>
  </si>
  <si>
    <t>FR-148CD</t>
  </si>
  <si>
    <t>70L</t>
  </si>
  <si>
    <t>HW-65V2</t>
  </si>
  <si>
    <t>Cửa đứng</t>
  </si>
  <si>
    <t>HW-75V2</t>
  </si>
  <si>
    <t>Bảng báo giá tủ lạnh -máy giặt FUNIKI</t>
  </si>
  <si>
    <t>Máy giặt Sanyo</t>
  </si>
  <si>
    <t>Báo giá Tủ lạnh - Máy giặt PANASONIC</t>
  </si>
  <si>
    <t xml:space="preserve">
B¸o gi¸ cã thÓ thay ®æi mµ kh«ng kÞp b¸o tr­íc, mong Quý kh¸ch hµng th«ng c¶m</t>
  </si>
  <si>
    <t>TỦ LẠNH HITACHI - TL</t>
  </si>
  <si>
    <t>5.      Thanh toán ngay sau khi giao hàng theo tỷ giá bán ra của thị trường tự do tại thời điểm thanh toán</t>
  </si>
  <si>
    <t>Giá bán</t>
  </si>
  <si>
    <t>24 tháng</t>
  </si>
  <si>
    <t>ETB1800PC</t>
  </si>
  <si>
    <t>ETB2100PC</t>
  </si>
  <si>
    <t>ETB2300PC</t>
  </si>
  <si>
    <t>ETB2600PC</t>
  </si>
  <si>
    <t>ETB2900PC</t>
  </si>
  <si>
    <t>ETB2900SC</t>
  </si>
  <si>
    <t>ETB3200SC</t>
  </si>
  <si>
    <t>ETB2603SC</t>
  </si>
  <si>
    <t>ETM4400DA-RSTS</t>
  </si>
  <si>
    <t>ETM4407SD</t>
  </si>
  <si>
    <t>ETE4407SD</t>
  </si>
  <si>
    <t>ETM4400DA-RSX</t>
  </si>
  <si>
    <t>ETM5107SD</t>
  </si>
  <si>
    <t>ETE5107SD</t>
  </si>
  <si>
    <t>ETE5202SB</t>
  </si>
  <si>
    <t>ERE6100SX</t>
  </si>
  <si>
    <t>EQE6307SA-NVN</t>
  </si>
  <si>
    <t>ESE5688SA</t>
  </si>
  <si>
    <t>Màu bạc,177 lít, chức năng khử mùi kép Deo Fresh</t>
  </si>
  <si>
    <t>Màu bạc, 206 lít, chức năng khử mùi kép Deo Fresh.</t>
  </si>
  <si>
    <t>Màu bạc, 224 lít, chức năng khử mùi kép Deo Fresh.</t>
  </si>
  <si>
    <t>Màu bạc, 254 lít, chức năng khử mùi kép Deo Fresh.</t>
  </si>
  <si>
    <t>Màu bạc, 290 lít, chức năng khử mùi kép Deo Fresh.</t>
  </si>
  <si>
    <t>Màu thép không rỉ, 281 lít, chức năng khử mùi kép Deo Fresh.</t>
  </si>
  <si>
    <t>Màu thép không rỉ, 311 lít,chức năng khử mùi kép Deo Fresh.</t>
  </si>
  <si>
    <t>Màu thép không rỉ , 247 lít,3 cửa, khử mùi kép Deo Fresh.</t>
  </si>
  <si>
    <t>Màu bạc, 440 lít, chức năng khử mùi.</t>
  </si>
  <si>
    <t>Màu thép không rỉ, 440 lít,chức năng khử mùi.</t>
  </si>
  <si>
    <t>Màu thép không rỉ, 440 lít,chức năng khử mùi, màn hình hiển thị ở bên ngoài.</t>
  </si>
  <si>
    <t>Màu thép không rỉ , 522 lít, điện tử, khử mùi UV-Platinum,Antibac</t>
  </si>
  <si>
    <t>Màu thép không rỉ ,522 lít,điện tử, khử mùi UV-Platinum, Antibac, màn hình hiển thị ở bên ngoài.</t>
  </si>
  <si>
    <t>Màu thép không rỉ ,575.7 lít,Đ.Tử, khử mùi UV-Platinum,Antibac.</t>
  </si>
  <si>
    <t>Tủ lạnh SBS,Màu thép không rỉ ,610 lít,Đ.Tử khử mùi UV-Plati.</t>
  </si>
  <si>
    <t>Tủ lạnh SBS, Màu thép không rỉ ,625 lít, Đ.Tử,khử mùi UV-Plati.</t>
  </si>
  <si>
    <t>Tủ lạnh Syde by Side</t>
  </si>
  <si>
    <t>Máy giặt Cửa trước</t>
  </si>
  <si>
    <t>EWF85661 (New)</t>
  </si>
  <si>
    <t>EWF85761 (New)</t>
  </si>
  <si>
    <t>EWF10751 (New)</t>
  </si>
  <si>
    <t>EWF10741 (New)</t>
  </si>
  <si>
    <t>EWF1073</t>
  </si>
  <si>
    <t>EWF1073A</t>
  </si>
  <si>
    <t>10831/1082</t>
  </si>
  <si>
    <t>10831G/1082G</t>
  </si>
  <si>
    <t>EWW1273</t>
  </si>
  <si>
    <t>EWF1114</t>
  </si>
  <si>
    <t>Màu trắng, 6.5 kg,  850vòng/phút,14 chương trình giặt.</t>
  </si>
  <si>
    <t>Màu trắng, 7 kg,  850vòng/phút,14 chương trình giặt.</t>
  </si>
  <si>
    <t>Màu trắng, 7 kg, 1000vòng/phút,14 chương trình giặt.</t>
  </si>
  <si>
    <t xml:space="preserve">Màu trắng, 7 kg, 1000vòng/phút,14 chương trình giặt, màn hình Led </t>
  </si>
  <si>
    <t xml:space="preserve">Màu trắng, 7kg, 1000vòng/phút,14 chương trình giặt, màn hình LCD  </t>
  </si>
  <si>
    <t xml:space="preserve">Màu xám, 7kg, 1000vòng/phút,14 chương trình giặt,màn hình LCD  </t>
  </si>
  <si>
    <t>Màu xám, 7kg, sấy 5kg, 1200vòng/phút, điện tử,Có màn hình LCD.</t>
  </si>
  <si>
    <t>Máy giặt Cửa trên</t>
  </si>
  <si>
    <t>EWT705</t>
  </si>
  <si>
    <t>EWT905</t>
  </si>
  <si>
    <t>EWT115</t>
  </si>
  <si>
    <t>Màu trắng, 7 kg, 850vòng/phút,12 chương trình giặt.</t>
  </si>
  <si>
    <t>Màu trắng, 9 kg, 850vòng/phút,12 chương trình giặt.</t>
  </si>
  <si>
    <t>Màu trắng, 11 kg, 850vòng/phút,12 chương trình giặt.</t>
  </si>
  <si>
    <t>Máy Sấy</t>
  </si>
  <si>
    <t>EDV600</t>
  </si>
  <si>
    <t>EDV705</t>
  </si>
  <si>
    <t>EDV705G</t>
  </si>
  <si>
    <t>EDV1114</t>
  </si>
  <si>
    <t>Màu trắng, 6 kg, sấy, cơ.</t>
  </si>
  <si>
    <t xml:space="preserve"> Màu trắng, 7 kg, sấy, điện tử.</t>
  </si>
  <si>
    <t xml:space="preserve"> Màu xám,7 kg, sấy, điện tử.</t>
  </si>
  <si>
    <t>Tủ lạnh sanyo</t>
  </si>
  <si>
    <t>12 tháng</t>
  </si>
  <si>
    <t>R32VVB (2 cửa)</t>
  </si>
  <si>
    <r>
      <t xml:space="preserve">180 lít, khay kính chịu lực, khử mùi diệt khuẩn </t>
    </r>
    <r>
      <rPr>
        <b/>
        <sz val="11"/>
        <rFont val="Times New Roman"/>
        <family val="1"/>
      </rPr>
      <t>(NEW)</t>
    </r>
  </si>
  <si>
    <r>
      <t xml:space="preserve">180 lít, khay kính chịu lực, khử mùi diệt khuẩn, vòi lấy nước ở ngoài </t>
    </r>
    <r>
      <rPr>
        <b/>
        <sz val="11"/>
        <rFont val="Times New Roman"/>
        <family val="1"/>
      </rPr>
      <t>(NEW)</t>
    </r>
  </si>
  <si>
    <r>
      <t xml:space="preserve">220 lít, khay kính chịu lực, khử mùi diệt khuẩn </t>
    </r>
    <r>
      <rPr>
        <b/>
        <sz val="11"/>
        <rFont val="Times New Roman"/>
        <family val="1"/>
      </rPr>
      <t>(NEW)</t>
    </r>
  </si>
  <si>
    <r>
      <t xml:space="preserve">220 lít, khay kính chịu lực, khử mùi diệt khuẩn, vòi lấy nước ở ngoài </t>
    </r>
    <r>
      <rPr>
        <b/>
        <sz val="11"/>
        <rFont val="Times New Roman"/>
        <family val="1"/>
      </rPr>
      <t>(NEW)</t>
    </r>
  </si>
  <si>
    <t>395 lít, khay kính chịu lực, khử mùi diệt khuẩn, vòi lấy nước ở ngoài, cửa thép</t>
  </si>
  <si>
    <t xml:space="preserve">305 lít .khay kính chịu lực, 3 hộc, cửa inox / trắng kim tuyến. </t>
  </si>
  <si>
    <t>508 lít,khay kính chịu lực, cửa thép, khử mùi diệt khuẩn</t>
  </si>
  <si>
    <t>365 lít, khay kính chịu lực xếp. 3 hộc, cửa inox. Chuông báo rò rỉ khí lạnh</t>
  </si>
  <si>
    <t>550 lít, khay kính chịu lực,cửa thép, khử mùi diệt khuẩn</t>
  </si>
  <si>
    <t>550 lít, khay kính chịu lực, cửa thép, khử mùi diệt khuẩn, vòi lấy nước ở ngoài</t>
  </si>
  <si>
    <t>365 lít,  2 hộc 2 cửa. Hệ thống điều khiển biến tần INVERTER. Làm đá tự động</t>
  </si>
  <si>
    <t>550 lít, 4cửa .khay kính chịu lực, lấy nước bên ngoài, màu đen /bạc</t>
  </si>
  <si>
    <t>551 lít, 4cửa .khay kính chịu lực, lấy nước bên ngoài, màu đen /bạc.Làm đá tự động</t>
  </si>
  <si>
    <t>605 lít, SIDE BY SIDE 2 cửa. Màu kính bạc GS hoặc đen GBK</t>
  </si>
  <si>
    <t>605 lít, SIDE BY SIDE3 cửa, màu kính bạc GS hoặc đen GBK</t>
  </si>
  <si>
    <t>584 lít, SIDE BY SIDE 2 cửa, độ ẩm 90%. Chuông báo rò rỉ khí lạnh, làm đá tự động.</t>
  </si>
  <si>
    <t>584 lít,  SIDE BY SIDE 3cửa  độ ẩm 90%. Chuông báo rò rỉ khí lạnh, làm đá tự động</t>
  </si>
  <si>
    <t>605 lít, SBS 3cửa, độ ẩm 90%, Chuông báo rò rỉ khí lanh, làm đá tự động, INVERTER</t>
  </si>
  <si>
    <r>
      <t xml:space="preserve">508 lít, khay kính chịu lực, khử mùi diệt khuẩn, </t>
    </r>
    <r>
      <rPr>
        <i/>
        <sz val="11"/>
        <rFont val="Times New Roman"/>
        <family val="1"/>
      </rPr>
      <t>cửa thép</t>
    </r>
  </si>
  <si>
    <r>
      <t xml:space="preserve">550 lít .khay kính chịu lực, khử mùi diệt khuẩn, </t>
    </r>
    <r>
      <rPr>
        <i/>
        <sz val="11"/>
        <rFont val="Times New Roman"/>
        <family val="1"/>
      </rPr>
      <t>cửa thép</t>
    </r>
  </si>
  <si>
    <r>
      <t>550 lít, khay kính chịu lực, khử mùi diệt khuẩn, vòi lấy nước ở ngoài,</t>
    </r>
    <r>
      <rPr>
        <i/>
        <sz val="11"/>
        <rFont val="Times New Roman"/>
        <family val="1"/>
      </rPr>
      <t>cửa thép</t>
    </r>
  </si>
  <si>
    <r>
      <t xml:space="preserve">6 cửa </t>
    </r>
    <r>
      <rPr>
        <i/>
        <sz val="11"/>
        <rFont val="Times New Roman"/>
        <family val="1"/>
      </rPr>
      <t>(New)</t>
    </r>
  </si>
  <si>
    <t>BẢO HÀNH</t>
  </si>
  <si>
    <t>Giá (VNĐ)</t>
  </si>
  <si>
    <t>Báo giá Tủ lạnh - Máy giặt HITACHI</t>
  </si>
  <si>
    <t xml:space="preserve">         Địa chỉ: 128 Nguyễn Lương Bằng, Đống Đa, TP. Hà Nội </t>
  </si>
  <si>
    <t xml:space="preserve"> lồng giặt bằng thép không gỉ ( 2 lớp ), chức năng vắt cực khô với 2 luồng khí thổi, chức năng giặt cô đặc, mâm giặt kháng khuẩn, chức năng làm sạch lồng giặt, chống xuắn quần áo.</t>
  </si>
  <si>
    <t>23/03/2017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</si>
</sst>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s>
  <fonts count="75">
    <font>
      <sz val="10"/>
      <name val="Arial"/>
      <family val="0"/>
    </font>
    <font>
      <sz val="11"/>
      <color indexed="8"/>
      <name val="Calibri"/>
      <family val="2"/>
    </font>
    <font>
      <sz val="8"/>
      <name val="Arial"/>
      <family val="0"/>
    </font>
    <font>
      <sz val="14"/>
      <name val=".VnTime"/>
      <family val="0"/>
    </font>
    <font>
      <sz val="12"/>
      <name val="VNtimes new roman"/>
      <family val="0"/>
    </font>
    <font>
      <sz val="14"/>
      <name val="Times New Roman"/>
      <family val="1"/>
    </font>
    <font>
      <b/>
      <sz val="14"/>
      <name val="Times New Roman"/>
      <family val="1"/>
    </font>
    <font>
      <sz val="8"/>
      <name val="Times New Roman"/>
      <family val="1"/>
    </font>
    <font>
      <sz val="20"/>
      <name val="Times New Roman"/>
      <family val="1"/>
    </font>
    <font>
      <b/>
      <sz val="20"/>
      <name val="Times New Roman"/>
      <family val="1"/>
    </font>
    <font>
      <b/>
      <sz val="16"/>
      <name val="Times New Roman"/>
      <family val="1"/>
    </font>
    <font>
      <sz val="11"/>
      <name val="Times New Roman"/>
      <family val="1"/>
    </font>
    <font>
      <b/>
      <sz val="11"/>
      <name val="Times New Roman"/>
      <family val="1"/>
    </font>
    <font>
      <b/>
      <i/>
      <u val="single"/>
      <sz val="8"/>
      <color indexed="8"/>
      <name val="Times New Roman"/>
      <family val="1"/>
    </font>
    <font>
      <sz val="11"/>
      <color indexed="8"/>
      <name val="Times New Roman"/>
      <family val="1"/>
    </font>
    <font>
      <sz val="8"/>
      <color indexed="8"/>
      <name val="Times New Roman"/>
      <family val="1"/>
    </font>
    <font>
      <b/>
      <i/>
      <u val="single"/>
      <sz val="11"/>
      <color indexed="8"/>
      <name val="Times New Roman"/>
      <family val="1"/>
    </font>
    <font>
      <b/>
      <i/>
      <u val="single"/>
      <sz val="14"/>
      <color indexed="8"/>
      <name val="Times New Roman"/>
      <family val="1"/>
    </font>
    <font>
      <sz val="14"/>
      <color indexed="8"/>
      <name val="Times New Roman"/>
      <family val="1"/>
    </font>
    <font>
      <b/>
      <sz val="8"/>
      <color indexed="8"/>
      <name val="Times New Roman"/>
      <family val="1"/>
    </font>
    <font>
      <b/>
      <sz val="11"/>
      <color indexed="8"/>
      <name val="Times New Roman"/>
      <family val="1"/>
    </font>
    <font>
      <b/>
      <sz val="14"/>
      <color indexed="8"/>
      <name val="Times New Roman"/>
      <family val="1"/>
    </font>
    <font>
      <sz val="16"/>
      <name val="Times New Roman"/>
      <family val="1"/>
    </font>
    <font>
      <b/>
      <sz val="22"/>
      <name val="Times New Roman"/>
      <family val="1"/>
    </font>
    <font>
      <sz val="12"/>
      <name val="Times New Roman"/>
      <family val="1"/>
    </font>
    <font>
      <i/>
      <u val="single"/>
      <sz val="12"/>
      <color indexed="8"/>
      <name val="Times New Roman"/>
      <family val="1"/>
    </font>
    <font>
      <u val="single"/>
      <sz val="12"/>
      <color indexed="8"/>
      <name val="Times New Roman"/>
      <family val="1"/>
    </font>
    <font>
      <sz val="12"/>
      <color indexed="8"/>
      <name val="Times New Roman"/>
      <family val="1"/>
    </font>
    <font>
      <b/>
      <i/>
      <u val="single"/>
      <sz val="12"/>
      <color indexed="8"/>
      <name val="Times New Roman"/>
      <family val="1"/>
    </font>
    <font>
      <b/>
      <sz val="12"/>
      <color indexed="8"/>
      <name val="Times New Roman"/>
      <family val="1"/>
    </font>
    <font>
      <b/>
      <sz val="12"/>
      <name val="Times New Roman"/>
      <family val="1"/>
    </font>
    <font>
      <b/>
      <i/>
      <sz val="8"/>
      <name val="Times New Roman"/>
      <family val="1"/>
    </font>
    <font>
      <sz val="10"/>
      <name val="Times New Roman"/>
      <family val="1"/>
    </font>
    <font>
      <b/>
      <i/>
      <sz val="12"/>
      <name val="Times New Roman"/>
      <family val="1"/>
    </font>
    <font>
      <b/>
      <sz val="18"/>
      <name val="Times New Roman"/>
      <family val="1"/>
    </font>
    <font>
      <sz val="11"/>
      <name val="Arial"/>
      <family val="2"/>
    </font>
    <font>
      <b/>
      <sz val="13"/>
      <name val="Times New Roman"/>
      <family val="1"/>
    </font>
    <font>
      <i/>
      <u val="single"/>
      <sz val="11"/>
      <color indexed="8"/>
      <name val="Times New Roman"/>
      <family val="1"/>
    </font>
    <font>
      <i/>
      <sz val="11"/>
      <name val="Times New Roman"/>
      <family val="1"/>
    </font>
    <font>
      <u val="single"/>
      <sz val="10"/>
      <color indexed="36"/>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thin"/>
      <top/>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4" fillId="0" borderId="0">
      <alignment/>
      <protection/>
    </xf>
    <xf numFmtId="0" fontId="4" fillId="0" borderId="0">
      <alignment/>
      <protection/>
    </xf>
    <xf numFmtId="0" fontId="3"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67">
    <xf numFmtId="0" fontId="0" fillId="0" borderId="0" xfId="0" applyAlignment="1">
      <alignment/>
    </xf>
    <xf numFmtId="0" fontId="7" fillId="0" borderId="0" xfId="0" applyFont="1" applyAlignment="1">
      <alignment horizontal="center"/>
    </xf>
    <xf numFmtId="0" fontId="7" fillId="0" borderId="0" xfId="0" applyFont="1" applyAlignment="1">
      <alignment/>
    </xf>
    <xf numFmtId="3" fontId="7" fillId="0" borderId="0" xfId="0" applyNumberFormat="1" applyFont="1" applyAlignment="1">
      <alignment horizontal="center"/>
    </xf>
    <xf numFmtId="3" fontId="7" fillId="0" borderId="0" xfId="0" applyNumberFormat="1" applyFont="1" applyAlignment="1">
      <alignment horizontal="right"/>
    </xf>
    <xf numFmtId="0" fontId="7" fillId="0" borderId="0" xfId="0" applyFont="1" applyAlignment="1">
      <alignment horizontal="center" wrapText="1"/>
    </xf>
    <xf numFmtId="0" fontId="7" fillId="33" borderId="0" xfId="0" applyFont="1" applyFill="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11" fillId="33" borderId="1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3" fontId="11" fillId="33" borderId="11" xfId="0" applyNumberFormat="1" applyFont="1" applyFill="1" applyBorder="1" applyAlignment="1" applyProtection="1">
      <alignment horizontal="center" vertical="center" wrapText="1"/>
      <protection locked="0"/>
    </xf>
    <xf numFmtId="3" fontId="11" fillId="0" borderId="11"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3" fillId="0" borderId="0" xfId="0" applyFont="1" applyAlignment="1">
      <alignment horizontal="left"/>
    </xf>
    <xf numFmtId="0" fontId="14" fillId="0" borderId="0" xfId="0" applyFont="1" applyAlignment="1">
      <alignment horizontal="left"/>
    </xf>
    <xf numFmtId="0" fontId="11" fillId="0" borderId="0" xfId="0" applyFont="1" applyAlignment="1">
      <alignment horizontal="center"/>
    </xf>
    <xf numFmtId="0" fontId="15" fillId="0" borderId="0" xfId="0" applyFont="1" applyAlignment="1">
      <alignment horizontal="left"/>
    </xf>
    <xf numFmtId="0" fontId="13" fillId="0" borderId="0" xfId="0" applyFont="1" applyBorder="1" applyAlignment="1">
      <alignment horizontal="left" vertical="center"/>
    </xf>
    <xf numFmtId="0" fontId="16" fillId="0" borderId="0" xfId="0" applyFont="1" applyBorder="1" applyAlignment="1">
      <alignment horizontal="left" vertical="center"/>
    </xf>
    <xf numFmtId="0" fontId="17" fillId="0" borderId="0" xfId="0" applyFont="1" applyBorder="1" applyAlignment="1">
      <alignment horizontal="left" vertical="center"/>
    </xf>
    <xf numFmtId="0" fontId="5" fillId="0" borderId="0" xfId="0" applyFont="1" applyAlignment="1">
      <alignment/>
    </xf>
    <xf numFmtId="0" fontId="14" fillId="0" borderId="0" xfId="0" applyFont="1" applyBorder="1" applyAlignment="1">
      <alignment horizontal="left" vertical="center"/>
    </xf>
    <xf numFmtId="0" fontId="18" fillId="0" borderId="0" xfId="0" applyFont="1" applyBorder="1" applyAlignment="1">
      <alignment horizontal="left" vertical="center"/>
    </xf>
    <xf numFmtId="0" fontId="19" fillId="0" borderId="0" xfId="0" applyFont="1" applyAlignment="1">
      <alignment/>
    </xf>
    <xf numFmtId="0" fontId="15" fillId="0" borderId="0" xfId="0" applyFont="1" applyAlignment="1">
      <alignment/>
    </xf>
    <xf numFmtId="0" fontId="20" fillId="0" borderId="0" xfId="0" applyFont="1" applyBorder="1" applyAlignment="1">
      <alignment vertical="center"/>
    </xf>
    <xf numFmtId="0" fontId="21" fillId="0" borderId="0" xfId="0" applyFont="1" applyBorder="1" applyAlignment="1">
      <alignment vertical="center"/>
    </xf>
    <xf numFmtId="0" fontId="14" fillId="0" borderId="0" xfId="0" applyFont="1" applyBorder="1" applyAlignment="1">
      <alignment vertical="center"/>
    </xf>
    <xf numFmtId="0" fontId="18" fillId="0" borderId="0" xfId="0" applyFont="1" applyBorder="1" applyAlignment="1">
      <alignment vertical="center"/>
    </xf>
    <xf numFmtId="0" fontId="7" fillId="33" borderId="0" xfId="0" applyFont="1" applyFill="1" applyAlignment="1">
      <alignment horizontal="center"/>
    </xf>
    <xf numFmtId="172" fontId="7" fillId="0" borderId="0" xfId="42" applyNumberFormat="1" applyFont="1" applyAlignment="1">
      <alignment/>
    </xf>
    <xf numFmtId="0" fontId="11" fillId="0" borderId="0" xfId="0" applyFont="1" applyAlignment="1">
      <alignment/>
    </xf>
    <xf numFmtId="0" fontId="11" fillId="0" borderId="0" xfId="0" applyFont="1" applyAlignment="1">
      <alignment horizontal="left"/>
    </xf>
    <xf numFmtId="3" fontId="11" fillId="0" borderId="0" xfId="0" applyNumberFormat="1" applyFont="1" applyAlignment="1">
      <alignment horizontal="center"/>
    </xf>
    <xf numFmtId="0" fontId="7" fillId="0" borderId="0" xfId="0" applyFont="1" applyAlignment="1">
      <alignment wrapText="1"/>
    </xf>
    <xf numFmtId="0" fontId="10" fillId="0" borderId="0" xfId="0" applyFont="1" applyAlignment="1">
      <alignment horizontal="center"/>
    </xf>
    <xf numFmtId="0" fontId="7" fillId="0" borderId="0" xfId="0" applyFont="1" applyFill="1" applyAlignment="1">
      <alignment/>
    </xf>
    <xf numFmtId="0" fontId="22" fillId="0" borderId="11" xfId="0" applyFont="1" applyFill="1" applyBorder="1" applyAlignment="1">
      <alignment horizontal="center"/>
    </xf>
    <xf numFmtId="0" fontId="11" fillId="0" borderId="11" xfId="0" applyFont="1" applyFill="1" applyBorder="1" applyAlignment="1">
      <alignment horizontal="center"/>
    </xf>
    <xf numFmtId="0" fontId="11" fillId="33" borderId="11" xfId="0" applyFont="1" applyFill="1" applyBorder="1" applyAlignment="1">
      <alignment vertical="center"/>
    </xf>
    <xf numFmtId="0" fontId="11" fillId="0" borderId="11" xfId="0" applyFont="1" applyFill="1" applyBorder="1" applyAlignment="1">
      <alignment horizontal="center" vertical="center"/>
    </xf>
    <xf numFmtId="3" fontId="11" fillId="0" borderId="11" xfId="42" applyNumberFormat="1" applyFont="1" applyFill="1" applyBorder="1" applyAlignment="1">
      <alignment horizontal="center"/>
    </xf>
    <xf numFmtId="0" fontId="7" fillId="0" borderId="0"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Alignment="1">
      <alignment horizontal="left"/>
    </xf>
    <xf numFmtId="0" fontId="7" fillId="0" borderId="0" xfId="0" applyFont="1" applyAlignment="1">
      <alignment horizontal="center" vertical="center"/>
    </xf>
    <xf numFmtId="0" fontId="10" fillId="0" borderId="0" xfId="0" applyFont="1" applyAlignment="1">
      <alignment horizontal="center" vertical="center"/>
    </xf>
    <xf numFmtId="3" fontId="23" fillId="0" borderId="0" xfId="0" applyNumberFormat="1" applyFont="1" applyAlignment="1">
      <alignment horizontal="center"/>
    </xf>
    <xf numFmtId="0" fontId="24" fillId="0" borderId="11" xfId="0" applyFont="1" applyFill="1" applyBorder="1" applyAlignment="1" applyProtection="1">
      <alignment horizontal="center" vertical="center" wrapText="1"/>
      <protection locked="0"/>
    </xf>
    <xf numFmtId="0" fontId="24" fillId="33" borderId="11" xfId="0" applyFont="1" applyFill="1" applyBorder="1" applyAlignment="1" applyProtection="1">
      <alignment horizontal="center" vertical="center" wrapText="1"/>
      <protection locked="0"/>
    </xf>
    <xf numFmtId="3" fontId="24" fillId="0" borderId="11" xfId="0" applyNumberFormat="1" applyFont="1" applyFill="1" applyBorder="1" applyAlignment="1" applyProtection="1">
      <alignment horizontal="center" vertical="center" wrapText="1"/>
      <protection locked="0"/>
    </xf>
    <xf numFmtId="0" fontId="24" fillId="0" borderId="11" xfId="0" applyFont="1" applyFill="1" applyBorder="1" applyAlignment="1" applyProtection="1">
      <alignment horizontal="left" vertical="center" wrapText="1"/>
      <protection locked="0"/>
    </xf>
    <xf numFmtId="0" fontId="25" fillId="0" borderId="11" xfId="0" applyFont="1" applyBorder="1" applyAlignment="1">
      <alignment horizontal="center"/>
    </xf>
    <xf numFmtId="0" fontId="25" fillId="0" borderId="11" xfId="0" applyFont="1" applyBorder="1" applyAlignment="1">
      <alignment horizontal="left"/>
    </xf>
    <xf numFmtId="0" fontId="26" fillId="0" borderId="11" xfId="0" applyFont="1" applyBorder="1" applyAlignment="1">
      <alignment horizontal="center"/>
    </xf>
    <xf numFmtId="0" fontId="24" fillId="0" borderId="0" xfId="0" applyFont="1" applyAlignment="1">
      <alignment/>
    </xf>
    <xf numFmtId="0" fontId="27" fillId="0" borderId="0" xfId="0" applyFont="1" applyAlignment="1">
      <alignment horizontal="left"/>
    </xf>
    <xf numFmtId="0" fontId="27" fillId="0" borderId="0" xfId="0" applyFont="1" applyBorder="1" applyAlignment="1">
      <alignment horizontal="left" vertical="center"/>
    </xf>
    <xf numFmtId="0" fontId="28" fillId="0" borderId="0" xfId="0" applyFont="1" applyAlignment="1">
      <alignment horizontal="left"/>
    </xf>
    <xf numFmtId="0" fontId="29" fillId="0" borderId="0" xfId="0" applyFont="1" applyAlignment="1">
      <alignment/>
    </xf>
    <xf numFmtId="0" fontId="27" fillId="0" borderId="0" xfId="0" applyFont="1" applyAlignment="1">
      <alignment/>
    </xf>
    <xf numFmtId="0" fontId="28" fillId="0" borderId="0" xfId="0" applyFont="1" applyBorder="1" applyAlignment="1">
      <alignment horizontal="left" vertical="center"/>
    </xf>
    <xf numFmtId="0" fontId="29" fillId="0" borderId="0" xfId="0" applyFont="1" applyBorder="1" applyAlignment="1">
      <alignment vertical="center"/>
    </xf>
    <xf numFmtId="0" fontId="27" fillId="0" borderId="0" xfId="0" applyFont="1" applyBorder="1" applyAlignment="1">
      <alignment vertical="center"/>
    </xf>
    <xf numFmtId="0" fontId="24" fillId="0" borderId="0" xfId="0" applyFont="1" applyAlignment="1">
      <alignment horizontal="center"/>
    </xf>
    <xf numFmtId="0" fontId="24" fillId="0" borderId="0" xfId="0" applyFont="1" applyAlignment="1">
      <alignment horizontal="left"/>
    </xf>
    <xf numFmtId="3" fontId="24" fillId="0" borderId="0" xfId="0" applyNumberFormat="1" applyFont="1" applyAlignment="1">
      <alignment horizontal="center"/>
    </xf>
    <xf numFmtId="0" fontId="8" fillId="0" borderId="0" xfId="0" applyFont="1" applyAlignment="1">
      <alignment/>
    </xf>
    <xf numFmtId="0" fontId="30" fillId="34" borderId="11" xfId="0" applyFont="1" applyFill="1" applyBorder="1" applyAlignment="1">
      <alignment horizontal="center" vertical="center" wrapText="1"/>
    </xf>
    <xf numFmtId="0" fontId="31" fillId="0" borderId="0" xfId="0" applyFont="1" applyAlignment="1">
      <alignment horizontal="center" vertical="center"/>
    </xf>
    <xf numFmtId="3" fontId="24" fillId="33" borderId="11" xfId="0" applyNumberFormat="1" applyFont="1" applyFill="1" applyBorder="1" applyAlignment="1">
      <alignment horizontal="center" vertical="center" wrapText="1"/>
    </xf>
    <xf numFmtId="0" fontId="24" fillId="33" borderId="10" xfId="0" applyFont="1" applyFill="1" applyBorder="1" applyAlignment="1" applyProtection="1">
      <alignment horizontal="center" vertical="center" wrapText="1"/>
      <protection locked="0"/>
    </xf>
    <xf numFmtId="0" fontId="7" fillId="33" borderId="0" xfId="0" applyFont="1" applyFill="1" applyAlignment="1">
      <alignment horizontal="center" vertical="center"/>
    </xf>
    <xf numFmtId="0" fontId="24" fillId="33" borderId="0" xfId="0" applyFont="1" applyFill="1" applyAlignment="1">
      <alignment horizontal="center" vertical="center"/>
    </xf>
    <xf numFmtId="0" fontId="24" fillId="0" borderId="11" xfId="0" applyFont="1" applyBorder="1" applyAlignment="1">
      <alignment horizontal="center" vertical="center" wrapText="1"/>
    </xf>
    <xf numFmtId="3" fontId="24" fillId="0" borderId="11" xfId="0" applyNumberFormat="1" applyFont="1" applyBorder="1" applyAlignment="1">
      <alignment horizontal="center" vertical="center" wrapText="1"/>
    </xf>
    <xf numFmtId="0" fontId="24" fillId="0" borderId="12" xfId="0" applyFont="1" applyFill="1" applyBorder="1" applyAlignment="1" applyProtection="1">
      <alignment horizontal="center" vertical="center" wrapText="1"/>
      <protection locked="0"/>
    </xf>
    <xf numFmtId="0" fontId="15" fillId="0" borderId="0" xfId="0" applyFont="1" applyBorder="1" applyAlignment="1">
      <alignment horizontal="left" vertical="center"/>
    </xf>
    <xf numFmtId="0" fontId="32" fillId="0" borderId="0" xfId="0" applyFont="1" applyAlignment="1">
      <alignment/>
    </xf>
    <xf numFmtId="0" fontId="7" fillId="0" borderId="11" xfId="0" applyFont="1" applyBorder="1" applyAlignment="1">
      <alignment horizontal="center" vertical="center"/>
    </xf>
    <xf numFmtId="3" fontId="7" fillId="0" borderId="12" xfId="0" applyNumberFormat="1" applyFont="1" applyBorder="1" applyAlignment="1">
      <alignment horizontal="center"/>
    </xf>
    <xf numFmtId="0" fontId="16" fillId="0" borderId="0" xfId="0" applyFont="1" applyAlignment="1">
      <alignment horizontal="left"/>
    </xf>
    <xf numFmtId="0" fontId="20" fillId="0" borderId="0" xfId="0" applyFont="1" applyAlignment="1">
      <alignment/>
    </xf>
    <xf numFmtId="0" fontId="14" fillId="0" borderId="0" xfId="0" applyFont="1" applyAlignment="1">
      <alignment/>
    </xf>
    <xf numFmtId="0" fontId="7" fillId="33" borderId="0" xfId="0" applyFont="1" applyFill="1" applyAlignment="1">
      <alignment horizontal="left" vertical="center"/>
    </xf>
    <xf numFmtId="0" fontId="7" fillId="0" borderId="0" xfId="0" applyFont="1" applyAlignment="1">
      <alignment horizontal="left" vertical="center"/>
    </xf>
    <xf numFmtId="0" fontId="24" fillId="0" borderId="0" xfId="58" applyFont="1" applyFill="1">
      <alignment/>
      <protection/>
    </xf>
    <xf numFmtId="0" fontId="19" fillId="0" borderId="0" xfId="0" applyFont="1" applyBorder="1" applyAlignment="1">
      <alignment vertical="center"/>
    </xf>
    <xf numFmtId="0" fontId="15" fillId="0" borderId="0" xfId="0" applyFont="1" applyBorder="1" applyAlignment="1">
      <alignment vertical="center"/>
    </xf>
    <xf numFmtId="0" fontId="9" fillId="0" borderId="0" xfId="0" applyFont="1" applyAlignment="1">
      <alignment horizontal="center" vertical="center"/>
    </xf>
    <xf numFmtId="0" fontId="7" fillId="0" borderId="0" xfId="0" applyFont="1" applyBorder="1" applyAlignment="1">
      <alignment horizontal="center" wrapText="1"/>
    </xf>
    <xf numFmtId="0" fontId="24" fillId="0" borderId="12" xfId="59" applyFont="1" applyFill="1" applyBorder="1" applyAlignment="1">
      <alignment horizontal="center" vertical="center" wrapText="1"/>
      <protection/>
    </xf>
    <xf numFmtId="0" fontId="24" fillId="33" borderId="12" xfId="0" applyFont="1" applyFill="1" applyBorder="1" applyAlignment="1" applyProtection="1">
      <alignment horizontal="center" vertical="center" wrapText="1"/>
      <protection locked="0"/>
    </xf>
    <xf numFmtId="3" fontId="24" fillId="33" borderId="12" xfId="0" applyNumberFormat="1" applyFont="1" applyFill="1" applyBorder="1" applyAlignment="1">
      <alignment horizontal="center" vertical="center" wrapText="1"/>
    </xf>
    <xf numFmtId="0" fontId="24" fillId="0" borderId="13" xfId="59" applyFont="1" applyFill="1" applyBorder="1" applyAlignment="1">
      <alignment horizontal="center" vertical="center" wrapText="1"/>
      <protection/>
    </xf>
    <xf numFmtId="0" fontId="24" fillId="33" borderId="13" xfId="0" applyFont="1" applyFill="1" applyBorder="1" applyAlignment="1" applyProtection="1">
      <alignment horizontal="center" vertical="center" wrapText="1"/>
      <protection locked="0"/>
    </xf>
    <xf numFmtId="3" fontId="24" fillId="33" borderId="13" xfId="0" applyNumberFormat="1" applyFont="1" applyFill="1" applyBorder="1" applyAlignment="1">
      <alignment horizontal="center" vertical="center" wrapText="1"/>
    </xf>
    <xf numFmtId="3" fontId="24" fillId="33" borderId="11" xfId="0" applyNumberFormat="1" applyFont="1" applyFill="1" applyBorder="1" applyAlignment="1">
      <alignment horizontal="left" vertical="center" wrapText="1"/>
    </xf>
    <xf numFmtId="3" fontId="24" fillId="33" borderId="10" xfId="0" applyNumberFormat="1" applyFont="1" applyFill="1" applyBorder="1" applyAlignment="1">
      <alignment horizontal="center" vertical="center" wrapText="1"/>
    </xf>
    <xf numFmtId="0" fontId="24" fillId="0" borderId="10" xfId="59" applyFont="1" applyFill="1" applyBorder="1" applyAlignment="1">
      <alignment horizontal="center" vertical="center" wrapText="1"/>
      <protection/>
    </xf>
    <xf numFmtId="0" fontId="24" fillId="33" borderId="11" xfId="0" applyFont="1" applyFill="1" applyBorder="1" applyAlignment="1">
      <alignment horizontal="center" vertical="center"/>
    </xf>
    <xf numFmtId="3" fontId="24" fillId="33" borderId="11" xfId="0" applyNumberFormat="1" applyFont="1" applyFill="1" applyBorder="1" applyAlignment="1">
      <alignment horizontal="center" vertical="center"/>
    </xf>
    <xf numFmtId="3" fontId="24" fillId="33" borderId="13" xfId="0" applyNumberFormat="1" applyFont="1" applyFill="1" applyBorder="1" applyAlignment="1" applyProtection="1">
      <alignment horizontal="center" vertical="center" wrapText="1"/>
      <protection locked="0"/>
    </xf>
    <xf numFmtId="0" fontId="24" fillId="0" borderId="12" xfId="59" applyFont="1" applyFill="1" applyBorder="1" applyAlignment="1">
      <alignment horizontal="center" wrapText="1"/>
      <protection/>
    </xf>
    <xf numFmtId="3" fontId="24" fillId="33" borderId="12" xfId="0" applyNumberFormat="1" applyFont="1" applyFill="1" applyBorder="1" applyAlignment="1">
      <alignment horizontal="left" vertical="center" wrapText="1"/>
    </xf>
    <xf numFmtId="0" fontId="24" fillId="0" borderId="13" xfId="59" applyFont="1" applyFill="1" applyBorder="1" applyAlignment="1">
      <alignment horizontal="center" wrapText="1"/>
      <protection/>
    </xf>
    <xf numFmtId="0" fontId="24" fillId="0" borderId="11" xfId="0" applyFont="1" applyBorder="1" applyAlignment="1">
      <alignment horizontal="center"/>
    </xf>
    <xf numFmtId="3" fontId="25" fillId="0" borderId="11" xfId="0" applyNumberFormat="1" applyFont="1" applyBorder="1" applyAlignment="1">
      <alignment horizontal="center"/>
    </xf>
    <xf numFmtId="3" fontId="24" fillId="0" borderId="11" xfId="0" applyNumberFormat="1" applyFont="1" applyBorder="1" applyAlignment="1">
      <alignment horizontal="center"/>
    </xf>
    <xf numFmtId="14" fontId="7" fillId="0" borderId="0" xfId="0" applyNumberFormat="1" applyFont="1" applyAlignment="1">
      <alignment horizontal="center" wrapText="1"/>
    </xf>
    <xf numFmtId="0" fontId="7" fillId="33" borderId="0" xfId="0" applyFont="1" applyFill="1" applyAlignment="1">
      <alignment/>
    </xf>
    <xf numFmtId="0" fontId="7" fillId="0" borderId="0" xfId="0" applyFont="1" applyFill="1" applyAlignment="1">
      <alignment horizontal="center" vertical="center"/>
    </xf>
    <xf numFmtId="0" fontId="7" fillId="0" borderId="0" xfId="0" applyFont="1" applyFill="1" applyAlignment="1">
      <alignment horizontal="center"/>
    </xf>
    <xf numFmtId="0" fontId="7" fillId="0" borderId="11" xfId="0" applyFont="1" applyBorder="1" applyAlignment="1">
      <alignment/>
    </xf>
    <xf numFmtId="0" fontId="13" fillId="0" borderId="11" xfId="0" applyFont="1" applyBorder="1" applyAlignment="1">
      <alignment horizontal="left" vertical="center"/>
    </xf>
    <xf numFmtId="0" fontId="8" fillId="0" borderId="0" xfId="0" applyFont="1" applyAlignment="1">
      <alignment vertical="center"/>
    </xf>
    <xf numFmtId="0" fontId="6" fillId="35" borderId="11" xfId="58" applyFont="1" applyFill="1" applyBorder="1" applyAlignment="1">
      <alignment horizontal="center" vertical="center" wrapText="1"/>
      <protection/>
    </xf>
    <xf numFmtId="0" fontId="30" fillId="0" borderId="0" xfId="0" applyFont="1" applyAlignment="1">
      <alignment horizontal="center" vertical="center"/>
    </xf>
    <xf numFmtId="0" fontId="33" fillId="0" borderId="0" xfId="0" applyFont="1" applyAlignment="1">
      <alignment horizontal="center" vertical="center"/>
    </xf>
    <xf numFmtId="0" fontId="30" fillId="33" borderId="0" xfId="0" applyFont="1" applyFill="1" applyAlignment="1">
      <alignment horizontal="center" vertical="center"/>
    </xf>
    <xf numFmtId="172" fontId="7" fillId="0" borderId="0" xfId="42" applyNumberFormat="1" applyFont="1" applyAlignment="1">
      <alignment vertical="top"/>
    </xf>
    <xf numFmtId="0" fontId="7" fillId="0" borderId="0" xfId="0" applyFont="1" applyAlignment="1">
      <alignment vertical="top"/>
    </xf>
    <xf numFmtId="0" fontId="5" fillId="0" borderId="0" xfId="58" applyFont="1" applyFill="1">
      <alignment/>
      <protection/>
    </xf>
    <xf numFmtId="0" fontId="15" fillId="33" borderId="0" xfId="0" applyFont="1" applyFill="1" applyAlignment="1">
      <alignment horizontal="center" vertical="center"/>
    </xf>
    <xf numFmtId="0" fontId="15" fillId="0" borderId="0" xfId="0" applyFont="1" applyAlignment="1">
      <alignment horizontal="center" vertical="center"/>
    </xf>
    <xf numFmtId="0" fontId="9" fillId="0" borderId="0" xfId="0" applyFont="1" applyAlignment="1" quotePrefix="1">
      <alignment horizontal="center"/>
    </xf>
    <xf numFmtId="0" fontId="6" fillId="34" borderId="11" xfId="0" applyFont="1" applyFill="1" applyBorder="1" applyAlignment="1" applyProtection="1">
      <alignment horizontal="center" vertical="center" wrapText="1"/>
      <protection locked="0"/>
    </xf>
    <xf numFmtId="0" fontId="6" fillId="35" borderId="11" xfId="58" applyFont="1" applyFill="1" applyBorder="1" applyAlignment="1">
      <alignment horizontal="center" vertical="center"/>
      <protection/>
    </xf>
    <xf numFmtId="0" fontId="11" fillId="0" borderId="11" xfId="57" applyFont="1" applyFill="1" applyBorder="1" applyAlignment="1">
      <alignment horizontal="left" vertical="center"/>
      <protection/>
    </xf>
    <xf numFmtId="0" fontId="35" fillId="0" borderId="14" xfId="57" applyFont="1" applyFill="1" applyBorder="1" applyAlignment="1">
      <alignment horizontal="left" vertical="center" wrapText="1"/>
      <protection/>
    </xf>
    <xf numFmtId="3" fontId="11" fillId="0" borderId="11" xfId="57" applyNumberFormat="1" applyFont="1" applyFill="1" applyBorder="1" applyAlignment="1">
      <alignment horizontal="right" vertical="center"/>
      <protection/>
    </xf>
    <xf numFmtId="0" fontId="11" fillId="0" borderId="14" xfId="57" applyFont="1" applyFill="1" applyBorder="1" applyAlignment="1">
      <alignment horizontal="left" vertical="center" wrapText="1"/>
      <protection/>
    </xf>
    <xf numFmtId="0" fontId="11" fillId="0" borderId="14" xfId="57" applyFont="1" applyFill="1" applyBorder="1" applyAlignment="1">
      <alignment horizontal="left" vertical="justify" wrapText="1"/>
      <protection/>
    </xf>
    <xf numFmtId="0" fontId="11" fillId="0" borderId="11" xfId="57" applyFont="1" applyFill="1" applyBorder="1" applyAlignment="1">
      <alignment horizontal="left" vertical="justify" wrapText="1"/>
      <protection/>
    </xf>
    <xf numFmtId="0" fontId="11" fillId="0" borderId="15" xfId="57" applyFont="1" applyFill="1" applyBorder="1" applyAlignment="1">
      <alignment horizontal="left" vertical="center"/>
      <protection/>
    </xf>
    <xf numFmtId="0" fontId="11" fillId="0" borderId="15" xfId="57" applyFont="1" applyFill="1" applyBorder="1" applyAlignment="1">
      <alignment horizontal="left" vertical="justify" wrapText="1"/>
      <protection/>
    </xf>
    <xf numFmtId="0" fontId="11" fillId="0" borderId="11" xfId="57" applyFont="1" applyFill="1" applyBorder="1" applyAlignment="1">
      <alignment horizontal="left" vertical="center"/>
      <protection/>
    </xf>
    <xf numFmtId="3" fontId="11" fillId="0" borderId="11" xfId="57" applyNumberFormat="1" applyFont="1" applyFill="1" applyBorder="1" applyAlignment="1">
      <alignment horizontal="right" vertical="center"/>
      <protection/>
    </xf>
    <xf numFmtId="0" fontId="11" fillId="0" borderId="15" xfId="57" applyFont="1" applyFill="1" applyBorder="1" applyAlignment="1">
      <alignment horizontal="left" vertical="center"/>
      <protection/>
    </xf>
    <xf numFmtId="3" fontId="11" fillId="0" borderId="15" xfId="57" applyNumberFormat="1" applyFont="1" applyFill="1" applyBorder="1" applyAlignment="1">
      <alignment horizontal="right" vertical="center"/>
      <protection/>
    </xf>
    <xf numFmtId="0" fontId="24" fillId="0" borderId="11" xfId="0" applyFont="1" applyFill="1" applyBorder="1" applyAlignment="1">
      <alignment horizontal="center" vertical="center" wrapText="1"/>
    </xf>
    <xf numFmtId="0" fontId="24" fillId="0" borderId="11" xfId="0" applyFont="1" applyFill="1" applyBorder="1" applyAlignment="1">
      <alignment horizontal="left" vertical="center" wrapText="1"/>
    </xf>
    <xf numFmtId="3" fontId="24" fillId="0" borderId="11" xfId="0" applyNumberFormat="1" applyFont="1" applyFill="1" applyBorder="1" applyAlignment="1">
      <alignment horizontal="center" vertical="center" wrapText="1"/>
    </xf>
    <xf numFmtId="0" fontId="24" fillId="0" borderId="10" xfId="0" applyFont="1" applyFill="1" applyBorder="1" applyAlignment="1" applyProtection="1">
      <alignment horizontal="center" vertical="center" wrapText="1"/>
      <protection locked="0"/>
    </xf>
    <xf numFmtId="172" fontId="24" fillId="0" borderId="11" xfId="42" applyNumberFormat="1" applyFont="1" applyFill="1" applyBorder="1" applyAlignment="1">
      <alignment vertical="center" wrapText="1"/>
    </xf>
    <xf numFmtId="172" fontId="24" fillId="0" borderId="11" xfId="42" applyNumberFormat="1" applyFont="1" applyFill="1" applyBorder="1" applyAlignment="1">
      <alignment horizontal="center" vertical="center" wrapText="1"/>
    </xf>
    <xf numFmtId="3" fontId="24" fillId="0" borderId="11" xfId="0" applyNumberFormat="1" applyFont="1" applyFill="1" applyBorder="1" applyAlignment="1">
      <alignment horizontal="right" vertical="center" wrapText="1"/>
    </xf>
    <xf numFmtId="0" fontId="26" fillId="0" borderId="11" xfId="0" applyFont="1" applyFill="1" applyBorder="1" applyAlignment="1">
      <alignment horizontal="center"/>
    </xf>
    <xf numFmtId="172" fontId="24" fillId="0" borderId="11" xfId="42" applyNumberFormat="1" applyFont="1" applyFill="1" applyBorder="1" applyAlignment="1">
      <alignment horizontal="right" vertical="center" wrapText="1"/>
    </xf>
    <xf numFmtId="3" fontId="24" fillId="0" borderId="11" xfId="0" applyNumberFormat="1" applyFont="1" applyFill="1" applyBorder="1" applyAlignment="1">
      <alignment horizontal="right"/>
    </xf>
    <xf numFmtId="3" fontId="24" fillId="0" borderId="11" xfId="0" applyNumberFormat="1" applyFont="1" applyFill="1" applyBorder="1" applyAlignment="1">
      <alignment horizontal="left" vertical="center" wrapText="1"/>
    </xf>
    <xf numFmtId="3" fontId="24" fillId="0" borderId="12" xfId="0" applyNumberFormat="1" applyFont="1" applyFill="1" applyBorder="1" applyAlignment="1">
      <alignment horizontal="center" vertical="center" wrapText="1"/>
    </xf>
    <xf numFmtId="0" fontId="24" fillId="0" borderId="13" xfId="0" applyFont="1" applyFill="1" applyBorder="1" applyAlignment="1" applyProtection="1">
      <alignment horizontal="center" vertical="center" wrapText="1"/>
      <protection locked="0"/>
    </xf>
    <xf numFmtId="3" fontId="24" fillId="0" borderId="13" xfId="0" applyNumberFormat="1" applyFont="1" applyFill="1" applyBorder="1" applyAlignment="1">
      <alignment horizontal="center" vertical="center" wrapText="1"/>
    </xf>
    <xf numFmtId="3" fontId="24" fillId="0" borderId="10" xfId="0" applyNumberFormat="1"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3" fontId="11" fillId="0" borderId="11" xfId="0" applyNumberFormat="1" applyFont="1" applyFill="1" applyBorder="1" applyAlignment="1">
      <alignment horizontal="left" vertical="center" wrapText="1"/>
    </xf>
    <xf numFmtId="0" fontId="11" fillId="0" borderId="11" xfId="59" applyFont="1" applyFill="1" applyBorder="1" applyAlignment="1">
      <alignment horizontal="center" vertical="center" wrapText="1"/>
      <protection/>
    </xf>
    <xf numFmtId="3" fontId="11" fillId="0" borderId="11" xfId="0" applyNumberFormat="1" applyFont="1" applyFill="1" applyBorder="1" applyAlignment="1">
      <alignment horizontal="right" vertical="center" wrapText="1"/>
    </xf>
    <xf numFmtId="3" fontId="11" fillId="33" borderId="11" xfId="0" applyNumberFormat="1" applyFont="1" applyFill="1" applyBorder="1" applyAlignment="1">
      <alignment horizontal="center" vertical="center" wrapText="1"/>
    </xf>
    <xf numFmtId="3" fontId="11" fillId="33" borderId="11" xfId="0" applyNumberFormat="1" applyFont="1" applyFill="1" applyBorder="1" applyAlignment="1">
      <alignment horizontal="left" vertical="center" wrapText="1"/>
    </xf>
    <xf numFmtId="0" fontId="11" fillId="33" borderId="11" xfId="0" applyFont="1" applyFill="1" applyBorder="1" applyAlignment="1" applyProtection="1">
      <alignment horizontal="center" vertical="center" wrapText="1"/>
      <protection locked="0"/>
    </xf>
    <xf numFmtId="3" fontId="11" fillId="33" borderId="11" xfId="0" applyNumberFormat="1" applyFont="1" applyFill="1" applyBorder="1" applyAlignment="1">
      <alignment horizontal="right" vertical="center" wrapText="1"/>
    </xf>
    <xf numFmtId="3" fontId="11"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left" vertical="center" wrapText="1"/>
    </xf>
    <xf numFmtId="0" fontId="11" fillId="0" borderId="13" xfId="0" applyFont="1" applyFill="1" applyBorder="1" applyAlignment="1" applyProtection="1">
      <alignment horizontal="center" vertical="center" wrapText="1"/>
      <protection locked="0"/>
    </xf>
    <xf numFmtId="3" fontId="24" fillId="0" borderId="10" xfId="0" applyNumberFormat="1" applyFont="1" applyFill="1" applyBorder="1" applyAlignment="1" applyProtection="1">
      <alignment horizontal="center" vertical="center" wrapText="1"/>
      <protection locked="0"/>
    </xf>
    <xf numFmtId="0" fontId="24" fillId="0" borderId="11" xfId="0" applyFont="1" applyBorder="1" applyAlignment="1">
      <alignment horizontal="left" vertical="center" wrapText="1"/>
    </xf>
    <xf numFmtId="3" fontId="24" fillId="0" borderId="11" xfId="0" applyNumberFormat="1" applyFont="1" applyBorder="1" applyAlignment="1">
      <alignment horizontal="right"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37" fillId="0" borderId="11" xfId="0" applyFont="1" applyFill="1" applyBorder="1" applyAlignment="1">
      <alignment horizontal="center"/>
    </xf>
    <xf numFmtId="0" fontId="37" fillId="0" borderId="11" xfId="0" applyFont="1" applyFill="1" applyBorder="1" applyAlignment="1">
      <alignment horizontal="left"/>
    </xf>
    <xf numFmtId="3" fontId="11" fillId="0" borderId="11" xfId="0" applyNumberFormat="1" applyFont="1" applyFill="1" applyBorder="1" applyAlignment="1">
      <alignment horizontal="center"/>
    </xf>
    <xf numFmtId="0" fontId="11" fillId="0" borderId="11" xfId="58" applyFont="1" applyBorder="1" applyAlignment="1">
      <alignment horizontal="center" vertical="center" wrapText="1"/>
      <protection/>
    </xf>
    <xf numFmtId="0" fontId="11" fillId="0" borderId="11" xfId="58" applyFont="1" applyFill="1" applyBorder="1" applyAlignment="1">
      <alignment horizontal="left" vertical="center"/>
      <protection/>
    </xf>
    <xf numFmtId="0" fontId="11" fillId="0" borderId="11" xfId="58" applyFont="1" applyFill="1" applyBorder="1" applyAlignment="1">
      <alignment horizontal="left" vertical="center" wrapText="1"/>
      <protection/>
    </xf>
    <xf numFmtId="0" fontId="11" fillId="0" borderId="14" xfId="58" applyFont="1" applyFill="1" applyBorder="1" applyAlignment="1">
      <alignment horizontal="left" vertical="center" wrapText="1"/>
      <protection/>
    </xf>
    <xf numFmtId="11" fontId="11" fillId="0" borderId="11" xfId="58" applyNumberFormat="1" applyFont="1" applyFill="1" applyBorder="1" applyAlignment="1">
      <alignment vertical="center"/>
      <protection/>
    </xf>
    <xf numFmtId="3" fontId="11" fillId="0" borderId="11" xfId="58" applyNumberFormat="1" applyFont="1" applyFill="1" applyBorder="1" applyAlignment="1">
      <alignment horizontal="right"/>
      <protection/>
    </xf>
    <xf numFmtId="0" fontId="11" fillId="0" borderId="11" xfId="58" applyFont="1" applyFill="1" applyBorder="1" applyAlignment="1">
      <alignment horizontal="center" vertical="center"/>
      <protection/>
    </xf>
    <xf numFmtId="0" fontId="11" fillId="33" borderId="11" xfId="58" applyFont="1" applyFill="1" applyBorder="1" applyAlignment="1">
      <alignment horizontal="left" vertical="center"/>
      <protection/>
    </xf>
    <xf numFmtId="0" fontId="11" fillId="33" borderId="14" xfId="58" applyFont="1" applyFill="1" applyBorder="1" applyAlignment="1">
      <alignment horizontal="left" vertical="center" wrapText="1"/>
      <protection/>
    </xf>
    <xf numFmtId="0" fontId="11" fillId="33" borderId="11" xfId="58" applyFont="1" applyFill="1" applyBorder="1" applyAlignment="1">
      <alignment vertical="center"/>
      <protection/>
    </xf>
    <xf numFmtId="0" fontId="11" fillId="0" borderId="11" xfId="58" applyFont="1" applyFill="1" applyBorder="1" applyAlignment="1">
      <alignment vertical="center"/>
      <protection/>
    </xf>
    <xf numFmtId="0" fontId="11" fillId="33" borderId="11" xfId="58" applyFont="1" applyFill="1" applyBorder="1" applyAlignment="1">
      <alignment horizontal="left" vertical="center" wrapText="1"/>
      <protection/>
    </xf>
    <xf numFmtId="0" fontId="11" fillId="33" borderId="11" xfId="58" applyFont="1" applyFill="1" applyBorder="1" applyAlignment="1">
      <alignment horizontal="center" vertical="center"/>
      <protection/>
    </xf>
    <xf numFmtId="3" fontId="11" fillId="33" borderId="11" xfId="58" applyNumberFormat="1" applyFont="1" applyFill="1" applyBorder="1" applyAlignment="1">
      <alignment horizontal="right"/>
      <protection/>
    </xf>
    <xf numFmtId="172" fontId="11" fillId="0" borderId="11" xfId="42" applyNumberFormat="1" applyFont="1" applyBorder="1" applyAlignment="1">
      <alignment horizontal="right" wrapText="1"/>
    </xf>
    <xf numFmtId="0" fontId="9" fillId="0" borderId="0" xfId="0" applyFont="1" applyBorder="1" applyAlignment="1">
      <alignment/>
    </xf>
    <xf numFmtId="0" fontId="9" fillId="0" borderId="0" xfId="0" applyFont="1" applyBorder="1" applyAlignment="1" quotePrefix="1">
      <alignment/>
    </xf>
    <xf numFmtId="3" fontId="11" fillId="0" borderId="15" xfId="58" applyNumberFormat="1" applyFont="1" applyFill="1" applyBorder="1" applyAlignment="1">
      <alignment horizontal="right" vertical="center"/>
      <protection/>
    </xf>
    <xf numFmtId="3" fontId="11" fillId="33" borderId="15" xfId="58" applyNumberFormat="1" applyFont="1" applyFill="1" applyBorder="1" applyAlignment="1">
      <alignment horizontal="right" vertical="center"/>
      <protection/>
    </xf>
    <xf numFmtId="0" fontId="24" fillId="0" borderId="0" xfId="0" applyFont="1" applyFill="1" applyAlignment="1">
      <alignment horizontal="center" vertical="center"/>
    </xf>
    <xf numFmtId="0" fontId="25" fillId="0" borderId="11" xfId="0" applyFont="1" applyFill="1" applyBorder="1" applyAlignment="1">
      <alignment horizontal="center"/>
    </xf>
    <xf numFmtId="0" fontId="27" fillId="0" borderId="11" xfId="0" applyFont="1" applyFill="1" applyBorder="1" applyAlignment="1">
      <alignment horizontal="center"/>
    </xf>
    <xf numFmtId="0" fontId="27" fillId="0" borderId="0" xfId="0" applyFont="1" applyFill="1" applyAlignment="1">
      <alignment horizontal="left"/>
    </xf>
    <xf numFmtId="0" fontId="28" fillId="0" borderId="0" xfId="0" applyFont="1" applyFill="1" applyAlignment="1">
      <alignment horizontal="left"/>
    </xf>
    <xf numFmtId="0" fontId="24" fillId="0" borderId="0" xfId="0" applyFont="1" applyFill="1" applyAlignment="1">
      <alignment/>
    </xf>
    <xf numFmtId="0" fontId="24" fillId="0" borderId="12" xfId="0" applyFont="1" applyFill="1" applyBorder="1" applyAlignment="1">
      <alignment horizontal="left" vertical="center" wrapText="1"/>
    </xf>
    <xf numFmtId="3" fontId="24" fillId="0" borderId="12" xfId="0" applyNumberFormat="1" applyFont="1" applyFill="1" applyBorder="1" applyAlignment="1">
      <alignment horizontal="right" vertical="center" wrapText="1"/>
    </xf>
    <xf numFmtId="0" fontId="11" fillId="0" borderId="11" xfId="0" applyFont="1" applyFill="1" applyBorder="1" applyAlignment="1" applyProtection="1">
      <alignment horizontal="left" vertical="center" wrapText="1"/>
      <protection locked="0"/>
    </xf>
    <xf numFmtId="3" fontId="11" fillId="0" borderId="11" xfId="0" applyNumberFormat="1" applyFont="1" applyFill="1" applyBorder="1" applyAlignment="1" applyProtection="1">
      <alignment horizontal="right" vertical="center" wrapText="1"/>
      <protection locked="0"/>
    </xf>
    <xf numFmtId="0" fontId="11" fillId="33" borderId="11" xfId="0" applyFont="1" applyFill="1" applyBorder="1" applyAlignment="1" applyProtection="1">
      <alignment horizontal="left" vertical="center" wrapText="1"/>
      <protection locked="0"/>
    </xf>
    <xf numFmtId="3" fontId="11" fillId="33" borderId="11" xfId="0" applyNumberFormat="1" applyFont="1" applyFill="1" applyBorder="1" applyAlignment="1" applyProtection="1">
      <alignment horizontal="right" vertical="center" wrapText="1"/>
      <protection locked="0"/>
    </xf>
    <xf numFmtId="3" fontId="24" fillId="0" borderId="11" xfId="0" applyNumberFormat="1" applyFont="1" applyFill="1" applyBorder="1" applyAlignment="1" applyProtection="1">
      <alignment horizontal="right" vertical="center" wrapText="1"/>
      <protection locked="0"/>
    </xf>
    <xf numFmtId="3" fontId="26" fillId="0" borderId="11" xfId="0" applyNumberFormat="1" applyFont="1" applyBorder="1" applyAlignment="1">
      <alignment horizontal="right"/>
    </xf>
    <xf numFmtId="3" fontId="11" fillId="0" borderId="11" xfId="42" applyNumberFormat="1" applyFont="1" applyFill="1" applyBorder="1" applyAlignment="1">
      <alignment horizontal="right"/>
    </xf>
    <xf numFmtId="0" fontId="7" fillId="0" borderId="0" xfId="0" applyFont="1" applyBorder="1" applyAlignment="1">
      <alignment/>
    </xf>
    <xf numFmtId="0" fontId="6" fillId="0" borderId="0" xfId="0" applyFont="1" applyFill="1" applyBorder="1" applyAlignment="1" applyProtection="1">
      <alignment horizontal="center" vertical="center" wrapText="1"/>
      <protection locked="0"/>
    </xf>
    <xf numFmtId="0" fontId="36" fillId="0" borderId="16" xfId="0" applyFont="1" applyFill="1" applyBorder="1" applyAlignment="1" applyProtection="1">
      <alignment horizontal="center" vertical="center" wrapText="1"/>
      <protection locked="0"/>
    </xf>
    <xf numFmtId="0" fontId="36" fillId="0" borderId="14" xfId="0" applyFont="1" applyFill="1" applyBorder="1" applyAlignment="1" applyProtection="1">
      <alignment horizontal="center" vertical="center" wrapText="1"/>
      <protection locked="0"/>
    </xf>
    <xf numFmtId="0" fontId="36" fillId="0" borderId="15" xfId="0" applyFont="1" applyFill="1" applyBorder="1" applyAlignment="1" applyProtection="1">
      <alignment horizontal="center" vertical="center" wrapText="1"/>
      <protection locked="0"/>
    </xf>
    <xf numFmtId="0" fontId="9" fillId="0" borderId="0" xfId="0" applyFont="1" applyAlignment="1">
      <alignment horizontal="center"/>
    </xf>
    <xf numFmtId="0" fontId="9" fillId="0" borderId="0" xfId="0" applyFont="1" applyAlignment="1" quotePrefix="1">
      <alignment horizontal="center"/>
    </xf>
    <xf numFmtId="0" fontId="6" fillId="36" borderId="16" xfId="0" applyFont="1" applyFill="1" applyBorder="1" applyAlignment="1" applyProtection="1">
      <alignment horizontal="center" vertical="center" wrapText="1"/>
      <protection locked="0"/>
    </xf>
    <xf numFmtId="0" fontId="6" fillId="36" borderId="14"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wrapText="1"/>
      <protection locked="0"/>
    </xf>
    <xf numFmtId="0" fontId="30" fillId="36" borderId="16" xfId="0" applyFont="1" applyFill="1" applyBorder="1" applyAlignment="1">
      <alignment horizontal="center" vertical="center" wrapText="1"/>
    </xf>
    <xf numFmtId="0" fontId="30" fillId="36" borderId="14" xfId="0" applyFont="1" applyFill="1" applyBorder="1" applyAlignment="1">
      <alignment horizontal="center" vertical="center" wrapText="1"/>
    </xf>
    <xf numFmtId="0" fontId="30" fillId="36" borderId="15" xfId="0" applyFont="1" applyFill="1" applyBorder="1" applyAlignment="1">
      <alignment horizontal="center" vertical="center" wrapText="1"/>
    </xf>
    <xf numFmtId="0" fontId="24" fillId="0" borderId="0" xfId="0" applyFont="1" applyAlignment="1">
      <alignment horizontal="center" wrapText="1"/>
    </xf>
    <xf numFmtId="0" fontId="9" fillId="0" borderId="0" xfId="0" applyFont="1" applyAlignment="1">
      <alignment horizontal="center" vertical="center"/>
    </xf>
    <xf numFmtId="0" fontId="9" fillId="0" borderId="0" xfId="0" applyFont="1" applyAlignment="1" quotePrefix="1">
      <alignment horizontal="center" vertical="center"/>
    </xf>
    <xf numFmtId="0" fontId="24" fillId="0" borderId="12" xfId="59"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0" xfId="59" applyFont="1" applyFill="1" applyBorder="1" applyAlignment="1">
      <alignment horizontal="center" vertical="center" wrapText="1"/>
      <protection/>
    </xf>
    <xf numFmtId="3" fontId="6" fillId="36" borderId="17" xfId="0" applyNumberFormat="1" applyFont="1" applyFill="1" applyBorder="1" applyAlignment="1">
      <alignment horizontal="center" vertical="center" wrapText="1"/>
    </xf>
    <xf numFmtId="3" fontId="6" fillId="36" borderId="18" xfId="0" applyNumberFormat="1" applyFont="1" applyFill="1" applyBorder="1" applyAlignment="1">
      <alignment horizontal="center" vertical="center" wrapText="1"/>
    </xf>
    <xf numFmtId="44" fontId="11" fillId="0" borderId="12" xfId="44" applyFont="1" applyFill="1" applyBorder="1" applyAlignment="1">
      <alignment horizontal="center" vertical="center" wrapText="1"/>
    </xf>
    <xf numFmtId="44" fontId="11" fillId="0" borderId="13" xfId="44" applyFont="1" applyFill="1" applyBorder="1" applyAlignment="1">
      <alignment horizontal="center" vertical="center" wrapText="1"/>
    </xf>
    <xf numFmtId="44" fontId="11" fillId="0" borderId="10" xfId="44" applyFont="1" applyFill="1" applyBorder="1" applyAlignment="1">
      <alignment horizontal="center" vertical="center" wrapText="1"/>
    </xf>
    <xf numFmtId="0" fontId="11" fillId="0" borderId="12" xfId="59" applyFont="1" applyFill="1" applyBorder="1" applyAlignment="1">
      <alignment horizontal="center" vertical="center" wrapText="1"/>
      <protection/>
    </xf>
    <xf numFmtId="0" fontId="11" fillId="0" borderId="13" xfId="59" applyFont="1" applyFill="1" applyBorder="1" applyAlignment="1">
      <alignment horizontal="center" vertical="center" wrapText="1"/>
      <protection/>
    </xf>
    <xf numFmtId="0" fontId="11" fillId="0" borderId="10" xfId="59" applyFont="1" applyFill="1" applyBorder="1" applyAlignment="1">
      <alignment horizontal="center" vertical="center" wrapText="1"/>
      <protection/>
    </xf>
    <xf numFmtId="0" fontId="6" fillId="35" borderId="11" xfId="58" applyFont="1" applyFill="1" applyBorder="1" applyAlignment="1">
      <alignment horizontal="center" vertical="center"/>
      <protection/>
    </xf>
    <xf numFmtId="0" fontId="36" fillId="36" borderId="16" xfId="58" applyFont="1" applyFill="1" applyBorder="1" applyAlignment="1">
      <alignment horizontal="center" vertical="center" wrapText="1"/>
      <protection/>
    </xf>
    <xf numFmtId="0" fontId="36" fillId="36" borderId="14" xfId="58" applyFont="1" applyFill="1" applyBorder="1" applyAlignment="1">
      <alignment horizontal="center" vertical="center" wrapText="1"/>
      <protection/>
    </xf>
    <xf numFmtId="0" fontId="36" fillId="36" borderId="15" xfId="58" applyFont="1" applyFill="1" applyBorder="1" applyAlignment="1">
      <alignment horizontal="center" vertical="center" wrapText="1"/>
      <protection/>
    </xf>
    <xf numFmtId="0" fontId="9" fillId="0" borderId="0" xfId="0" applyFont="1" applyBorder="1" applyAlignment="1">
      <alignment horizontal="center"/>
    </xf>
    <xf numFmtId="0" fontId="9" fillId="0" borderId="0" xfId="0" applyFont="1" applyBorder="1" applyAlignment="1" quotePrefix="1">
      <alignment horizontal="center"/>
    </xf>
    <xf numFmtId="14" fontId="9" fillId="0" borderId="0" xfId="0" applyNumberFormat="1" applyFont="1" applyAlignment="1">
      <alignment horizontal="center"/>
    </xf>
    <xf numFmtId="3" fontId="23" fillId="0" borderId="0" xfId="0" applyNumberFormat="1" applyFont="1" applyAlignment="1">
      <alignment horizontal="center"/>
    </xf>
    <xf numFmtId="14" fontId="34" fillId="0" borderId="0" xfId="0" applyNumberFormat="1" applyFont="1" applyAlignment="1">
      <alignment horizontal="center"/>
    </xf>
    <xf numFmtId="0" fontId="34" fillId="0" borderId="0" xfId="0" applyFont="1" applyAlignment="1">
      <alignment horizontal="center"/>
    </xf>
    <xf numFmtId="0" fontId="12" fillId="36" borderId="16" xfId="0" applyFont="1" applyFill="1" applyBorder="1" applyAlignment="1">
      <alignment horizontal="center" vertical="center"/>
    </xf>
    <xf numFmtId="0" fontId="12" fillId="36" borderId="14" xfId="0" applyFont="1" applyFill="1" applyBorder="1" applyAlignment="1">
      <alignment horizontal="center" vertical="center"/>
    </xf>
    <xf numFmtId="0" fontId="12" fillId="36" borderId="15" xfId="0" applyFont="1" applyFill="1" applyBorder="1" applyAlignment="1">
      <alignment horizontal="center" vertical="center"/>
    </xf>
    <xf numFmtId="0" fontId="12" fillId="0" borderId="16"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14" fontId="9" fillId="0" borderId="0" xfId="0" applyNumberFormat="1" applyFont="1" applyAlignment="1">
      <alignment horizontal="center" vertical="center"/>
    </xf>
    <xf numFmtId="14" fontId="9" fillId="0" borderId="0" xfId="0" applyNumberFormat="1" applyFont="1" applyBorder="1" applyAlignment="1">
      <alignment horizontal="center"/>
    </xf>
    <xf numFmtId="0" fontId="6" fillId="36" borderId="19" xfId="0" applyFont="1" applyFill="1" applyBorder="1" applyAlignment="1" applyProtection="1">
      <alignment horizontal="center" vertical="center" wrapText="1"/>
      <protection locked="0"/>
    </xf>
    <xf numFmtId="0" fontId="6" fillId="36" borderId="0" xfId="0" applyFont="1" applyFill="1" applyBorder="1" applyAlignment="1" applyProtection="1">
      <alignment horizontal="center" vertical="center" wrapText="1"/>
      <protection locked="0"/>
    </xf>
    <xf numFmtId="3" fontId="32" fillId="0" borderId="0" xfId="0" applyNumberFormat="1" applyFont="1" applyAlignment="1">
      <alignment/>
    </xf>
    <xf numFmtId="172" fontId="24" fillId="33" borderId="0" xfId="0" applyNumberFormat="1" applyFont="1" applyFill="1" applyAlignment="1">
      <alignment horizontal="center" vertical="center"/>
    </xf>
    <xf numFmtId="0" fontId="30" fillId="36" borderId="17" xfId="0" applyFont="1" applyFill="1" applyBorder="1" applyAlignment="1">
      <alignment horizontal="center" vertical="center" wrapText="1"/>
    </xf>
    <xf numFmtId="0" fontId="30" fillId="36" borderId="18" xfId="0" applyFont="1" applyFill="1" applyBorder="1" applyAlignment="1">
      <alignment horizontal="center" vertical="center" wrapText="1"/>
    </xf>
    <xf numFmtId="0" fontId="30" fillId="36" borderId="19" xfId="0" applyFont="1" applyFill="1" applyBorder="1" applyAlignment="1">
      <alignment horizontal="center" vertical="center" wrapText="1"/>
    </xf>
    <xf numFmtId="0" fontId="30" fillId="36" borderId="0" xfId="0" applyFont="1" applyFill="1" applyBorder="1" applyAlignment="1">
      <alignment horizontal="center" vertical="center" wrapText="1"/>
    </xf>
    <xf numFmtId="3" fontId="6" fillId="36" borderId="19" xfId="0" applyNumberFormat="1" applyFont="1" applyFill="1" applyBorder="1" applyAlignment="1">
      <alignment horizontal="center" vertical="center" wrapText="1"/>
    </xf>
    <xf numFmtId="3" fontId="6" fillId="36" borderId="0" xfId="0" applyNumberFormat="1" applyFont="1" applyFill="1" applyBorder="1" applyAlignment="1">
      <alignment horizontal="center" vertical="center" wrapText="1"/>
    </xf>
    <xf numFmtId="3" fontId="24" fillId="33" borderId="0" xfId="0" applyNumberFormat="1" applyFont="1" applyFill="1" applyAlignment="1">
      <alignment/>
    </xf>
    <xf numFmtId="0" fontId="10" fillId="36" borderId="19" xfId="0" applyFont="1" applyFill="1" applyBorder="1" applyAlignment="1">
      <alignment horizontal="center" vertical="center" wrapText="1"/>
    </xf>
    <xf numFmtId="0" fontId="10" fillId="36" borderId="0" xfId="0" applyFont="1" applyFill="1" applyBorder="1" applyAlignment="1">
      <alignment horizontal="center" vertical="center" wrapText="1"/>
    </xf>
    <xf numFmtId="3" fontId="24" fillId="0" borderId="0" xfId="0" applyNumberFormat="1" applyFont="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NG BAO GIA TL-TD" xfId="57"/>
    <cellStyle name="Normal_BANG GIA DAI LY" xfId="58"/>
    <cellStyle name="Normal_Price HN,06"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0</xdr:row>
      <xdr:rowOff>0</xdr:rowOff>
    </xdr:from>
    <xdr:to>
      <xdr:col>11</xdr:col>
      <xdr:colOff>76200</xdr:colOff>
      <xdr:row>18</xdr:row>
      <xdr:rowOff>1000125</xdr:rowOff>
    </xdr:to>
    <xdr:pic>
      <xdr:nvPicPr>
        <xdr:cNvPr id="1" name="Picture 2" descr="baogiasua.jpg"/>
        <xdr:cNvPicPr preferRelativeResize="1">
          <a:picLocks noChangeAspect="1"/>
        </xdr:cNvPicPr>
      </xdr:nvPicPr>
      <xdr:blipFill>
        <a:blip r:embed="rId1"/>
        <a:stretch>
          <a:fillRect/>
        </a:stretch>
      </xdr:blipFill>
      <xdr:spPr>
        <a:xfrm>
          <a:off x="28575" y="0"/>
          <a:ext cx="8420100" cy="391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12</xdr:col>
      <xdr:colOff>285750</xdr:colOff>
      <xdr:row>22</xdr:row>
      <xdr:rowOff>866775</xdr:rowOff>
    </xdr:to>
    <xdr:pic>
      <xdr:nvPicPr>
        <xdr:cNvPr id="1" name="Picture 2" descr="baogiasua.jpg"/>
        <xdr:cNvPicPr preferRelativeResize="1">
          <a:picLocks noChangeAspect="1"/>
        </xdr:cNvPicPr>
      </xdr:nvPicPr>
      <xdr:blipFill>
        <a:blip r:embed="rId1"/>
        <a:stretch>
          <a:fillRect/>
        </a:stretch>
      </xdr:blipFill>
      <xdr:spPr>
        <a:xfrm>
          <a:off x="0" y="0"/>
          <a:ext cx="8420100" cy="391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13</xdr:col>
      <xdr:colOff>485775</xdr:colOff>
      <xdr:row>14</xdr:row>
      <xdr:rowOff>1028700</xdr:rowOff>
    </xdr:to>
    <xdr:pic>
      <xdr:nvPicPr>
        <xdr:cNvPr id="1" name="Picture 2" descr="baogiasua.jpg"/>
        <xdr:cNvPicPr preferRelativeResize="1">
          <a:picLocks noChangeAspect="1"/>
        </xdr:cNvPicPr>
      </xdr:nvPicPr>
      <xdr:blipFill>
        <a:blip r:embed="rId1"/>
        <a:stretch>
          <a:fillRect/>
        </a:stretch>
      </xdr:blipFill>
      <xdr:spPr>
        <a:xfrm>
          <a:off x="0" y="47625"/>
          <a:ext cx="8420100" cy="3914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10</xdr:col>
      <xdr:colOff>352425</xdr:colOff>
      <xdr:row>22</xdr:row>
      <xdr:rowOff>981075</xdr:rowOff>
    </xdr:to>
    <xdr:pic>
      <xdr:nvPicPr>
        <xdr:cNvPr id="1" name="Picture 2" descr="baogiasua.jpg"/>
        <xdr:cNvPicPr preferRelativeResize="1">
          <a:picLocks noChangeAspect="1"/>
        </xdr:cNvPicPr>
      </xdr:nvPicPr>
      <xdr:blipFill>
        <a:blip r:embed="rId1"/>
        <a:stretch>
          <a:fillRect/>
        </a:stretch>
      </xdr:blipFill>
      <xdr:spPr>
        <a:xfrm>
          <a:off x="19050" y="0"/>
          <a:ext cx="8420100" cy="3914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13</xdr:col>
      <xdr:colOff>552450</xdr:colOff>
      <xdr:row>14</xdr:row>
      <xdr:rowOff>981075</xdr:rowOff>
    </xdr:to>
    <xdr:pic>
      <xdr:nvPicPr>
        <xdr:cNvPr id="1" name="Picture 2" descr="baogiasua.jpg"/>
        <xdr:cNvPicPr preferRelativeResize="1">
          <a:picLocks noChangeAspect="1"/>
        </xdr:cNvPicPr>
      </xdr:nvPicPr>
      <xdr:blipFill>
        <a:blip r:embed="rId1"/>
        <a:stretch>
          <a:fillRect/>
        </a:stretch>
      </xdr:blipFill>
      <xdr:spPr>
        <a:xfrm>
          <a:off x="0" y="0"/>
          <a:ext cx="8420100" cy="3914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66675</xdr:colOff>
      <xdr:row>15</xdr:row>
      <xdr:rowOff>971550</xdr:rowOff>
    </xdr:to>
    <xdr:pic>
      <xdr:nvPicPr>
        <xdr:cNvPr id="1" name="Picture 2" descr="baogiasua.jpg"/>
        <xdr:cNvPicPr preferRelativeResize="1">
          <a:picLocks noChangeAspect="1"/>
        </xdr:cNvPicPr>
      </xdr:nvPicPr>
      <xdr:blipFill>
        <a:blip r:embed="rId1"/>
        <a:stretch>
          <a:fillRect/>
        </a:stretch>
      </xdr:blipFill>
      <xdr:spPr>
        <a:xfrm>
          <a:off x="0" y="0"/>
          <a:ext cx="8420100" cy="3914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1009650</xdr:colOff>
      <xdr:row>52</xdr:row>
      <xdr:rowOff>152400</xdr:rowOff>
    </xdr:from>
    <xdr:to>
      <xdr:col>9</xdr:col>
      <xdr:colOff>28575</xdr:colOff>
      <xdr:row>60</xdr:row>
      <xdr:rowOff>133350</xdr:rowOff>
    </xdr:to>
    <xdr:pic>
      <xdr:nvPicPr>
        <xdr:cNvPr id="1" name="Picture 5" descr="dienlanhthanhhanh"/>
        <xdr:cNvPicPr preferRelativeResize="1">
          <a:picLocks noChangeAspect="1"/>
        </xdr:cNvPicPr>
      </xdr:nvPicPr>
      <xdr:blipFill>
        <a:blip r:embed="rId1"/>
        <a:stretch>
          <a:fillRect/>
        </a:stretch>
      </xdr:blipFill>
      <xdr:spPr>
        <a:xfrm>
          <a:off x="7067550" y="11163300"/>
          <a:ext cx="38100" cy="1343025"/>
        </a:xfrm>
        <a:prstGeom prst="rect">
          <a:avLst/>
        </a:prstGeom>
        <a:noFill/>
        <a:ln w="9525" cmpd="sng">
          <a:noFill/>
        </a:ln>
      </xdr:spPr>
    </xdr:pic>
    <xdr:clientData/>
  </xdr:twoCellAnchor>
  <xdr:twoCellAnchor editAs="oneCell">
    <xdr:from>
      <xdr:col>1</xdr:col>
      <xdr:colOff>0</xdr:colOff>
      <xdr:row>0</xdr:row>
      <xdr:rowOff>0</xdr:rowOff>
    </xdr:from>
    <xdr:to>
      <xdr:col>11</xdr:col>
      <xdr:colOff>123825</xdr:colOff>
      <xdr:row>22</xdr:row>
      <xdr:rowOff>876300</xdr:rowOff>
    </xdr:to>
    <xdr:pic>
      <xdr:nvPicPr>
        <xdr:cNvPr id="2" name="Picture 3" descr="baogiasua.jpg"/>
        <xdr:cNvPicPr preferRelativeResize="1">
          <a:picLocks noChangeAspect="1"/>
        </xdr:cNvPicPr>
      </xdr:nvPicPr>
      <xdr:blipFill>
        <a:blip r:embed="rId2"/>
        <a:stretch>
          <a:fillRect/>
        </a:stretch>
      </xdr:blipFill>
      <xdr:spPr>
        <a:xfrm>
          <a:off x="0" y="0"/>
          <a:ext cx="8420100" cy="3914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14</xdr:col>
      <xdr:colOff>66675</xdr:colOff>
      <xdr:row>14</xdr:row>
      <xdr:rowOff>981075</xdr:rowOff>
    </xdr:to>
    <xdr:pic>
      <xdr:nvPicPr>
        <xdr:cNvPr id="1" name="Picture 2" descr="baogiasua.jpg"/>
        <xdr:cNvPicPr preferRelativeResize="1">
          <a:picLocks noChangeAspect="1"/>
        </xdr:cNvPicPr>
      </xdr:nvPicPr>
      <xdr:blipFill>
        <a:blip r:embed="rId1"/>
        <a:stretch>
          <a:fillRect/>
        </a:stretch>
      </xdr:blipFill>
      <xdr:spPr>
        <a:xfrm>
          <a:off x="0" y="0"/>
          <a:ext cx="8420100" cy="3914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11</xdr:col>
      <xdr:colOff>85725</xdr:colOff>
      <xdr:row>22</xdr:row>
      <xdr:rowOff>123825</xdr:rowOff>
    </xdr:to>
    <xdr:pic>
      <xdr:nvPicPr>
        <xdr:cNvPr id="1" name="Picture 2" descr="baogiasua.jpg"/>
        <xdr:cNvPicPr preferRelativeResize="1">
          <a:picLocks noChangeAspect="1"/>
        </xdr:cNvPicPr>
      </xdr:nvPicPr>
      <xdr:blipFill>
        <a:blip r:embed="rId1"/>
        <a:stretch>
          <a:fillRect/>
        </a:stretch>
      </xdr:blipFill>
      <xdr:spPr>
        <a:xfrm>
          <a:off x="0" y="0"/>
          <a:ext cx="8420100" cy="3914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590550</xdr:colOff>
      <xdr:row>22</xdr:row>
      <xdr:rowOff>876300</xdr:rowOff>
    </xdr:to>
    <xdr:pic>
      <xdr:nvPicPr>
        <xdr:cNvPr id="1" name="Picture 2" descr="baogiasua.jpg"/>
        <xdr:cNvPicPr preferRelativeResize="1">
          <a:picLocks noChangeAspect="1"/>
        </xdr:cNvPicPr>
      </xdr:nvPicPr>
      <xdr:blipFill>
        <a:blip r:embed="rId1"/>
        <a:stretch>
          <a:fillRect/>
        </a:stretch>
      </xdr:blipFill>
      <xdr:spPr>
        <a:xfrm>
          <a:off x="0" y="0"/>
          <a:ext cx="8420100" cy="391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hyperlink" Target="mailto:sales02@vidic.com.vn"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C20:J107"/>
  <sheetViews>
    <sheetView zoomScalePageLayoutView="0" workbookViewId="0" topLeftCell="D22">
      <selection activeCell="I28" sqref="I28"/>
    </sheetView>
  </sheetViews>
  <sheetFormatPr defaultColWidth="9.140625" defaultRowHeight="12.75"/>
  <cols>
    <col min="1" max="1" width="3.28125" style="78" hidden="1" customWidth="1"/>
    <col min="2" max="2" width="10.28125" style="78" hidden="1" customWidth="1"/>
    <col min="3" max="3" width="8.00390625" style="78" hidden="1" customWidth="1"/>
    <col min="4" max="4" width="7.7109375" style="78" customWidth="1"/>
    <col min="5" max="5" width="21.140625" style="78" bestFit="1" customWidth="1"/>
    <col min="6" max="6" width="52.57421875" style="78" customWidth="1"/>
    <col min="7" max="7" width="12.28125" style="78" customWidth="1"/>
    <col min="8" max="8" width="10.8515625" style="78" hidden="1" customWidth="1"/>
    <col min="9" max="9" width="13.57421875" style="78" customWidth="1"/>
    <col min="10" max="16384" width="9.140625" style="78"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91.5" customHeight="1"/>
    <row r="20" spans="4:10" ht="26.25">
      <c r="D20" s="213" t="s">
        <v>466</v>
      </c>
      <c r="E20" s="213"/>
      <c r="F20" s="213"/>
      <c r="G20" s="213"/>
      <c r="H20" s="213"/>
      <c r="I20" s="67"/>
      <c r="J20" s="35"/>
    </row>
    <row r="21" spans="4:10" ht="26.25">
      <c r="D21" s="241" t="s">
        <v>583</v>
      </c>
      <c r="E21" s="214"/>
      <c r="F21" s="214"/>
      <c r="G21" s="214"/>
      <c r="H21" s="214"/>
      <c r="I21" s="67"/>
      <c r="J21" s="35"/>
    </row>
    <row r="22" spans="9:10" ht="26.25">
      <c r="I22" s="67"/>
      <c r="J22" s="35"/>
    </row>
    <row r="23" spans="4:10" s="72" customFormat="1" ht="24.75" customHeight="1">
      <c r="D23" s="126" t="s">
        <v>35</v>
      </c>
      <c r="E23" s="126" t="s">
        <v>0</v>
      </c>
      <c r="F23" s="126" t="s">
        <v>405</v>
      </c>
      <c r="G23" s="126" t="s">
        <v>406</v>
      </c>
      <c r="H23" s="126" t="s">
        <v>483</v>
      </c>
      <c r="I23" s="126" t="s">
        <v>483</v>
      </c>
      <c r="J23" s="2"/>
    </row>
    <row r="24" spans="4:10" s="72" customFormat="1" ht="26.25" customHeight="1">
      <c r="D24" s="253" t="s">
        <v>105</v>
      </c>
      <c r="E24" s="254"/>
      <c r="F24" s="254"/>
      <c r="G24" s="254"/>
      <c r="H24" s="254"/>
      <c r="I24" s="254"/>
      <c r="J24" s="2"/>
    </row>
    <row r="25" spans="3:10" s="123" customFormat="1" ht="15">
      <c r="C25" s="21" t="s">
        <v>279</v>
      </c>
      <c r="D25" s="9">
        <v>1</v>
      </c>
      <c r="E25" s="128" t="s">
        <v>485</v>
      </c>
      <c r="F25" s="131" t="s">
        <v>503</v>
      </c>
      <c r="G25" s="10" t="s">
        <v>484</v>
      </c>
      <c r="H25" s="130">
        <v>6080000</v>
      </c>
      <c r="I25" s="255">
        <f>H25-(100000)</f>
        <v>5980000</v>
      </c>
      <c r="J25" s="78"/>
    </row>
    <row r="26" spans="3:10" s="123" customFormat="1" ht="15">
      <c r="C26" s="21" t="s">
        <v>278</v>
      </c>
      <c r="D26" s="9">
        <v>2</v>
      </c>
      <c r="E26" s="128" t="s">
        <v>486</v>
      </c>
      <c r="F26" s="131" t="s">
        <v>504</v>
      </c>
      <c r="G26" s="10" t="s">
        <v>484</v>
      </c>
      <c r="H26" s="130">
        <v>6680000</v>
      </c>
      <c r="I26" s="255">
        <f aca="true" t="shared" si="0" ref="I26:I42">H26-(100000)</f>
        <v>6580000</v>
      </c>
      <c r="J26" s="78"/>
    </row>
    <row r="27" spans="3:10" s="123" customFormat="1" ht="15">
      <c r="C27" s="21" t="s">
        <v>277</v>
      </c>
      <c r="D27" s="9">
        <v>3</v>
      </c>
      <c r="E27" s="128" t="s">
        <v>487</v>
      </c>
      <c r="F27" s="131" t="s">
        <v>505</v>
      </c>
      <c r="G27" s="10" t="s">
        <v>484</v>
      </c>
      <c r="H27" s="130">
        <v>6880000</v>
      </c>
      <c r="I27" s="255">
        <f t="shared" si="0"/>
        <v>6780000</v>
      </c>
      <c r="J27" s="78"/>
    </row>
    <row r="28" spans="3:10" s="123" customFormat="1" ht="15">
      <c r="C28" s="21" t="s">
        <v>298</v>
      </c>
      <c r="D28" s="9">
        <v>4</v>
      </c>
      <c r="E28" s="128" t="s">
        <v>488</v>
      </c>
      <c r="F28" s="131" t="s">
        <v>506</v>
      </c>
      <c r="G28" s="10" t="s">
        <v>484</v>
      </c>
      <c r="H28" s="130">
        <v>7680000</v>
      </c>
      <c r="I28" s="255">
        <f t="shared" si="0"/>
        <v>7580000</v>
      </c>
      <c r="J28" s="78"/>
    </row>
    <row r="29" spans="3:10" s="123" customFormat="1" ht="15">
      <c r="C29" s="21" t="s">
        <v>275</v>
      </c>
      <c r="D29" s="9">
        <v>1</v>
      </c>
      <c r="E29" s="128" t="s">
        <v>489</v>
      </c>
      <c r="F29" s="131" t="s">
        <v>507</v>
      </c>
      <c r="G29" s="10" t="s">
        <v>484</v>
      </c>
      <c r="H29" s="130"/>
      <c r="I29" s="255"/>
      <c r="J29" s="78"/>
    </row>
    <row r="30" spans="3:10" s="123" customFormat="1" ht="30">
      <c r="C30" s="18" t="s">
        <v>274</v>
      </c>
      <c r="D30" s="9">
        <v>2</v>
      </c>
      <c r="E30" s="128" t="s">
        <v>490</v>
      </c>
      <c r="F30" s="131" t="s">
        <v>508</v>
      </c>
      <c r="G30" s="10" t="s">
        <v>484</v>
      </c>
      <c r="H30" s="130">
        <v>9880000</v>
      </c>
      <c r="I30" s="255">
        <f t="shared" si="0"/>
        <v>9780000</v>
      </c>
      <c r="J30" s="78"/>
    </row>
    <row r="31" spans="3:10" s="123" customFormat="1" ht="30">
      <c r="C31" s="25" t="s">
        <v>286</v>
      </c>
      <c r="D31" s="9">
        <v>3</v>
      </c>
      <c r="E31" s="128" t="s">
        <v>491</v>
      </c>
      <c r="F31" s="131" t="s">
        <v>509</v>
      </c>
      <c r="G31" s="10" t="s">
        <v>484</v>
      </c>
      <c r="H31" s="130">
        <v>10880000</v>
      </c>
      <c r="I31" s="255">
        <f t="shared" si="0"/>
        <v>10780000</v>
      </c>
      <c r="J31" s="78"/>
    </row>
    <row r="32" spans="3:10" s="123" customFormat="1" ht="15">
      <c r="C32" s="27" t="s">
        <v>282</v>
      </c>
      <c r="D32" s="9">
        <v>4</v>
      </c>
      <c r="E32" s="128" t="s">
        <v>492</v>
      </c>
      <c r="F32" s="132" t="s">
        <v>510</v>
      </c>
      <c r="G32" s="10" t="s">
        <v>484</v>
      </c>
      <c r="H32" s="130">
        <v>10880000</v>
      </c>
      <c r="I32" s="255">
        <f t="shared" si="0"/>
        <v>10780000</v>
      </c>
      <c r="J32" s="78"/>
    </row>
    <row r="33" spans="3:10" s="123" customFormat="1" ht="15">
      <c r="C33" s="27" t="s">
        <v>283</v>
      </c>
      <c r="D33" s="9">
        <v>5</v>
      </c>
      <c r="E33" s="128" t="s">
        <v>493</v>
      </c>
      <c r="F33" s="132" t="s">
        <v>511</v>
      </c>
      <c r="G33" s="10" t="s">
        <v>484</v>
      </c>
      <c r="H33" s="130"/>
      <c r="I33" s="255">
        <f t="shared" si="0"/>
        <v>-100000</v>
      </c>
      <c r="J33" s="78"/>
    </row>
    <row r="34" spans="3:10" s="123" customFormat="1" ht="15">
      <c r="C34" s="27" t="s">
        <v>284</v>
      </c>
      <c r="D34" s="9">
        <v>6</v>
      </c>
      <c r="E34" s="128" t="s">
        <v>494</v>
      </c>
      <c r="F34" s="132" t="s">
        <v>512</v>
      </c>
      <c r="G34" s="10" t="s">
        <v>484</v>
      </c>
      <c r="H34" s="130">
        <v>14380000</v>
      </c>
      <c r="I34" s="255">
        <f t="shared" si="0"/>
        <v>14280000</v>
      </c>
      <c r="J34" s="78"/>
    </row>
    <row r="35" spans="4:10" s="123" customFormat="1" ht="30">
      <c r="D35" s="9">
        <v>7</v>
      </c>
      <c r="E35" s="128" t="s">
        <v>495</v>
      </c>
      <c r="F35" s="133" t="s">
        <v>513</v>
      </c>
      <c r="G35" s="10" t="s">
        <v>484</v>
      </c>
      <c r="H35" s="130">
        <v>14880000</v>
      </c>
      <c r="I35" s="255">
        <f t="shared" si="0"/>
        <v>14780000</v>
      </c>
      <c r="J35" s="78"/>
    </row>
    <row r="36" spans="4:10" s="123" customFormat="1" ht="15">
      <c r="D36" s="9">
        <v>8</v>
      </c>
      <c r="E36" s="128" t="s">
        <v>496</v>
      </c>
      <c r="F36" s="132" t="s">
        <v>512</v>
      </c>
      <c r="G36" s="10" t="s">
        <v>484</v>
      </c>
      <c r="H36" s="130"/>
      <c r="I36" s="255"/>
      <c r="J36" s="78"/>
    </row>
    <row r="37" spans="4:10" s="123" customFormat="1" ht="30">
      <c r="D37" s="9">
        <v>9</v>
      </c>
      <c r="E37" s="128" t="s">
        <v>497</v>
      </c>
      <c r="F37" s="132" t="s">
        <v>514</v>
      </c>
      <c r="G37" s="10" t="s">
        <v>484</v>
      </c>
      <c r="H37" s="130">
        <v>16380000</v>
      </c>
      <c r="I37" s="255">
        <f t="shared" si="0"/>
        <v>16280000</v>
      </c>
      <c r="J37" s="78"/>
    </row>
    <row r="38" spans="4:10" s="123" customFormat="1" ht="30">
      <c r="D38" s="9">
        <v>10</v>
      </c>
      <c r="E38" s="128" t="s">
        <v>498</v>
      </c>
      <c r="F38" s="132" t="s">
        <v>515</v>
      </c>
      <c r="G38" s="10" t="s">
        <v>484</v>
      </c>
      <c r="H38" s="130">
        <v>17460000</v>
      </c>
      <c r="I38" s="255">
        <f t="shared" si="0"/>
        <v>17360000</v>
      </c>
      <c r="J38" s="78"/>
    </row>
    <row r="39" spans="3:10" s="124" customFormat="1" ht="30">
      <c r="C39" s="16"/>
      <c r="D39" s="9">
        <v>11</v>
      </c>
      <c r="E39" s="128" t="s">
        <v>499</v>
      </c>
      <c r="F39" s="132" t="s">
        <v>516</v>
      </c>
      <c r="G39" s="10" t="s">
        <v>484</v>
      </c>
      <c r="H39" s="130"/>
      <c r="I39" s="255"/>
      <c r="J39" s="78"/>
    </row>
    <row r="40" spans="4:10" s="123" customFormat="1" ht="30">
      <c r="D40" s="9">
        <v>1</v>
      </c>
      <c r="E40" s="128" t="s">
        <v>500</v>
      </c>
      <c r="F40" s="132" t="s">
        <v>517</v>
      </c>
      <c r="G40" s="10" t="s">
        <v>484</v>
      </c>
      <c r="H40" s="130"/>
      <c r="I40" s="255"/>
      <c r="J40" s="78"/>
    </row>
    <row r="41" spans="4:10" s="123" customFormat="1" ht="30">
      <c r="D41" s="9">
        <v>2</v>
      </c>
      <c r="E41" s="128" t="s">
        <v>501</v>
      </c>
      <c r="F41" s="132" t="s">
        <v>518</v>
      </c>
      <c r="G41" s="10" t="s">
        <v>484</v>
      </c>
      <c r="H41" s="130">
        <v>36880000</v>
      </c>
      <c r="I41" s="255">
        <f t="shared" si="0"/>
        <v>36780000</v>
      </c>
      <c r="J41" s="78"/>
    </row>
    <row r="42" spans="4:10" s="123" customFormat="1" ht="15">
      <c r="D42" s="9">
        <v>3</v>
      </c>
      <c r="E42" s="134" t="s">
        <v>502</v>
      </c>
      <c r="F42" s="135" t="s">
        <v>519</v>
      </c>
      <c r="G42" s="10" t="s">
        <v>484</v>
      </c>
      <c r="H42" s="130">
        <f>H41</f>
        <v>36880000</v>
      </c>
      <c r="I42" s="255">
        <f t="shared" si="0"/>
        <v>36780000</v>
      </c>
      <c r="J42" s="78"/>
    </row>
    <row r="43" spans="4:10" s="2" customFormat="1" ht="31.5" customHeight="1">
      <c r="D43" s="253" t="s">
        <v>410</v>
      </c>
      <c r="E43" s="254"/>
      <c r="F43" s="254"/>
      <c r="G43" s="254"/>
      <c r="H43" s="254"/>
      <c r="I43" s="254"/>
      <c r="J43" s="78"/>
    </row>
    <row r="44" spans="4:10" s="2" customFormat="1" ht="23.25" customHeight="1">
      <c r="D44" s="210" t="s">
        <v>520</v>
      </c>
      <c r="E44" s="211"/>
      <c r="F44" s="211"/>
      <c r="G44" s="211"/>
      <c r="H44" s="212"/>
      <c r="I44" s="78"/>
      <c r="J44" s="78"/>
    </row>
    <row r="45" spans="4:10" s="2" customFormat="1" ht="15">
      <c r="D45" s="9">
        <v>2</v>
      </c>
      <c r="E45" s="128" t="s">
        <v>521</v>
      </c>
      <c r="F45" s="129" t="s">
        <v>531</v>
      </c>
      <c r="G45" s="10" t="s">
        <v>484</v>
      </c>
      <c r="H45" s="130">
        <v>9380000</v>
      </c>
      <c r="I45" s="255">
        <f>H45-(100000)</f>
        <v>9280000</v>
      </c>
      <c r="J45" s="78"/>
    </row>
    <row r="46" spans="3:10" s="2" customFormat="1" ht="15">
      <c r="C46" s="31"/>
      <c r="D46" s="9">
        <v>3</v>
      </c>
      <c r="E46" s="128" t="s">
        <v>522</v>
      </c>
      <c r="F46" s="129" t="s">
        <v>532</v>
      </c>
      <c r="G46" s="10" t="s">
        <v>484</v>
      </c>
      <c r="H46" s="130">
        <v>9880000</v>
      </c>
      <c r="I46" s="255">
        <f aca="true" t="shared" si="1" ref="I46:I64">H46-(100000)</f>
        <v>9780000</v>
      </c>
      <c r="J46" s="78"/>
    </row>
    <row r="47" spans="4:10" s="2" customFormat="1" ht="15">
      <c r="D47" s="9">
        <v>4</v>
      </c>
      <c r="E47" s="128" t="s">
        <v>523</v>
      </c>
      <c r="F47" s="129" t="s">
        <v>533</v>
      </c>
      <c r="G47" s="10" t="s">
        <v>484</v>
      </c>
      <c r="H47" s="130">
        <v>10880000</v>
      </c>
      <c r="I47" s="255">
        <f t="shared" si="1"/>
        <v>10780000</v>
      </c>
      <c r="J47" s="78"/>
    </row>
    <row r="48" spans="4:10" s="2" customFormat="1" ht="28.5">
      <c r="D48" s="9">
        <v>5</v>
      </c>
      <c r="E48" s="128" t="s">
        <v>524</v>
      </c>
      <c r="F48" s="129" t="s">
        <v>534</v>
      </c>
      <c r="G48" s="10" t="s">
        <v>484</v>
      </c>
      <c r="H48" s="130">
        <v>11980000</v>
      </c>
      <c r="I48" s="255">
        <f t="shared" si="1"/>
        <v>11880000</v>
      </c>
      <c r="J48" s="78"/>
    </row>
    <row r="49" spans="4:10" s="2" customFormat="1" ht="28.5">
      <c r="D49" s="9">
        <v>6</v>
      </c>
      <c r="E49" s="128" t="s">
        <v>525</v>
      </c>
      <c r="F49" s="129" t="s">
        <v>535</v>
      </c>
      <c r="G49" s="10" t="s">
        <v>484</v>
      </c>
      <c r="H49" s="130">
        <v>12980000</v>
      </c>
      <c r="I49" s="255">
        <f t="shared" si="1"/>
        <v>12880000</v>
      </c>
      <c r="J49" s="78"/>
    </row>
    <row r="50" spans="4:10" s="2" customFormat="1" ht="28.5">
      <c r="D50" s="9">
        <v>7</v>
      </c>
      <c r="E50" s="128" t="s">
        <v>526</v>
      </c>
      <c r="F50" s="129" t="s">
        <v>536</v>
      </c>
      <c r="G50" s="10" t="s">
        <v>484</v>
      </c>
      <c r="H50" s="130">
        <v>13880000</v>
      </c>
      <c r="I50" s="255">
        <f t="shared" si="1"/>
        <v>13780000</v>
      </c>
      <c r="J50" s="78"/>
    </row>
    <row r="51" spans="4:10" s="2" customFormat="1" ht="15">
      <c r="D51" s="9">
        <v>8</v>
      </c>
      <c r="E51" s="128" t="s">
        <v>527</v>
      </c>
      <c r="F51" s="129"/>
      <c r="G51" s="10" t="s">
        <v>484</v>
      </c>
      <c r="H51" s="130">
        <v>15180000</v>
      </c>
      <c r="I51" s="255">
        <f t="shared" si="1"/>
        <v>15080000</v>
      </c>
      <c r="J51" s="78"/>
    </row>
    <row r="52" spans="4:10" s="2" customFormat="1" ht="15">
      <c r="D52" s="9">
        <v>9</v>
      </c>
      <c r="E52" s="128" t="s">
        <v>528</v>
      </c>
      <c r="F52" s="129"/>
      <c r="G52" s="10" t="s">
        <v>484</v>
      </c>
      <c r="H52" s="130">
        <v>15800000</v>
      </c>
      <c r="I52" s="255">
        <f t="shared" si="1"/>
        <v>15700000</v>
      </c>
      <c r="J52" s="78"/>
    </row>
    <row r="53" spans="4:10" s="2" customFormat="1" ht="15">
      <c r="D53" s="9">
        <v>10</v>
      </c>
      <c r="E53" s="128">
        <v>14821</v>
      </c>
      <c r="F53" s="129"/>
      <c r="G53" s="10" t="s">
        <v>484</v>
      </c>
      <c r="H53" s="130">
        <v>17480000</v>
      </c>
      <c r="I53" s="255">
        <f t="shared" si="1"/>
        <v>17380000</v>
      </c>
      <c r="J53" s="78"/>
    </row>
    <row r="54" spans="4:10" s="2" customFormat="1" ht="28.5">
      <c r="D54" s="9">
        <v>11</v>
      </c>
      <c r="E54" s="128" t="s">
        <v>529</v>
      </c>
      <c r="F54" s="129" t="s">
        <v>537</v>
      </c>
      <c r="G54" s="10" t="s">
        <v>484</v>
      </c>
      <c r="H54" s="130">
        <v>17680000</v>
      </c>
      <c r="I54" s="255">
        <f t="shared" si="1"/>
        <v>17580000</v>
      </c>
      <c r="J54" s="78"/>
    </row>
    <row r="55" spans="4:10" s="2" customFormat="1" ht="15">
      <c r="D55" s="9">
        <v>12</v>
      </c>
      <c r="E55" s="128" t="s">
        <v>530</v>
      </c>
      <c r="F55" s="129"/>
      <c r="G55" s="10" t="s">
        <v>484</v>
      </c>
      <c r="H55" s="130">
        <v>23160</v>
      </c>
      <c r="I55" s="255"/>
      <c r="J55" s="78"/>
    </row>
    <row r="56" spans="4:10" s="2" customFormat="1" ht="20.25" customHeight="1">
      <c r="D56" s="210" t="s">
        <v>538</v>
      </c>
      <c r="E56" s="211"/>
      <c r="F56" s="211"/>
      <c r="G56" s="211"/>
      <c r="H56" s="212"/>
      <c r="I56" s="255"/>
      <c r="J56" s="78"/>
    </row>
    <row r="57" spans="4:9" s="31" customFormat="1" ht="15">
      <c r="D57" s="9">
        <v>1</v>
      </c>
      <c r="E57" s="128" t="s">
        <v>539</v>
      </c>
      <c r="F57" s="129" t="s">
        <v>542</v>
      </c>
      <c r="G57" s="10" t="s">
        <v>484</v>
      </c>
      <c r="H57" s="130">
        <v>6880000</v>
      </c>
      <c r="I57" s="255">
        <f t="shared" si="1"/>
        <v>6780000</v>
      </c>
    </row>
    <row r="58" spans="4:9" s="31" customFormat="1" ht="15">
      <c r="D58" s="9">
        <v>2</v>
      </c>
      <c r="E58" s="128" t="s">
        <v>540</v>
      </c>
      <c r="F58" s="129" t="s">
        <v>543</v>
      </c>
      <c r="G58" s="10" t="s">
        <v>484</v>
      </c>
      <c r="H58" s="130">
        <v>9880000</v>
      </c>
      <c r="I58" s="255">
        <f t="shared" si="1"/>
        <v>9780000</v>
      </c>
    </row>
    <row r="59" spans="4:9" s="31" customFormat="1" ht="15">
      <c r="D59" s="9">
        <v>3</v>
      </c>
      <c r="E59" s="128" t="s">
        <v>541</v>
      </c>
      <c r="F59" s="129" t="s">
        <v>544</v>
      </c>
      <c r="G59" s="10" t="s">
        <v>484</v>
      </c>
      <c r="H59" s="130">
        <v>11680000</v>
      </c>
      <c r="I59" s="255">
        <f t="shared" si="1"/>
        <v>11580000</v>
      </c>
    </row>
    <row r="60" spans="4:10" s="2" customFormat="1" ht="27.75" customHeight="1">
      <c r="D60" s="210" t="s">
        <v>545</v>
      </c>
      <c r="E60" s="211"/>
      <c r="F60" s="211"/>
      <c r="G60" s="211"/>
      <c r="H60" s="212"/>
      <c r="I60" s="255"/>
      <c r="J60" s="78"/>
    </row>
    <row r="61" spans="4:10" s="2" customFormat="1" ht="15">
      <c r="D61" s="9">
        <v>1</v>
      </c>
      <c r="E61" s="136" t="s">
        <v>546</v>
      </c>
      <c r="F61" s="129" t="s">
        <v>550</v>
      </c>
      <c r="G61" s="10" t="s">
        <v>484</v>
      </c>
      <c r="H61" s="137">
        <v>8480000</v>
      </c>
      <c r="I61" s="255">
        <f t="shared" si="1"/>
        <v>8380000</v>
      </c>
      <c r="J61" s="78"/>
    </row>
    <row r="62" spans="4:10" s="2" customFormat="1" ht="15">
      <c r="D62" s="9">
        <v>2</v>
      </c>
      <c r="E62" s="136" t="s">
        <v>547</v>
      </c>
      <c r="F62" s="129" t="s">
        <v>551</v>
      </c>
      <c r="G62" s="10" t="s">
        <v>484</v>
      </c>
      <c r="H62" s="137">
        <v>9580000</v>
      </c>
      <c r="I62" s="255">
        <f t="shared" si="1"/>
        <v>9480000</v>
      </c>
      <c r="J62" s="78"/>
    </row>
    <row r="63" spans="4:10" s="2" customFormat="1" ht="15">
      <c r="D63" s="9">
        <v>3</v>
      </c>
      <c r="E63" s="136" t="s">
        <v>548</v>
      </c>
      <c r="F63" s="129" t="s">
        <v>552</v>
      </c>
      <c r="G63" s="10" t="s">
        <v>484</v>
      </c>
      <c r="H63" s="137">
        <v>9680000</v>
      </c>
      <c r="I63" s="255">
        <f t="shared" si="1"/>
        <v>9580000</v>
      </c>
      <c r="J63" s="78"/>
    </row>
    <row r="64" spans="4:10" s="2" customFormat="1" ht="15">
      <c r="D64" s="9">
        <v>4</v>
      </c>
      <c r="E64" s="138" t="s">
        <v>549</v>
      </c>
      <c r="F64" s="12"/>
      <c r="G64" s="10"/>
      <c r="H64" s="139">
        <v>19800000</v>
      </c>
      <c r="I64" s="255">
        <f t="shared" si="1"/>
        <v>19700000</v>
      </c>
      <c r="J64" s="78"/>
    </row>
    <row r="65" spans="4:10" s="2" customFormat="1" ht="25.5">
      <c r="D65" s="125"/>
      <c r="E65" s="18"/>
      <c r="F65" s="31"/>
      <c r="G65" s="122"/>
      <c r="I65" s="78"/>
      <c r="J65" s="78"/>
    </row>
    <row r="66" spans="4:10" s="2" customFormat="1" ht="15">
      <c r="D66" s="18"/>
      <c r="E66" s="21"/>
      <c r="F66" s="31"/>
      <c r="I66" s="78"/>
      <c r="J66" s="78"/>
    </row>
    <row r="67" spans="4:10" s="2" customFormat="1" ht="19.5">
      <c r="D67" s="21"/>
      <c r="E67" s="19"/>
      <c r="F67" s="19"/>
      <c r="G67" s="78"/>
      <c r="H67" s="78"/>
      <c r="I67" s="78"/>
      <c r="J67" s="78"/>
    </row>
    <row r="68" spans="4:10" s="2" customFormat="1" ht="19.5">
      <c r="D68" s="19" t="s">
        <v>280</v>
      </c>
      <c r="E68" s="22"/>
      <c r="F68" s="22"/>
      <c r="G68" s="78"/>
      <c r="H68" s="78"/>
      <c r="I68" s="78"/>
      <c r="J68" s="78"/>
    </row>
    <row r="69" spans="4:6" ht="18.75">
      <c r="D69" s="22" t="s">
        <v>279</v>
      </c>
      <c r="E69" s="22"/>
      <c r="F69" s="22"/>
    </row>
    <row r="70" spans="4:6" ht="18.75">
      <c r="D70" s="22" t="s">
        <v>278</v>
      </c>
      <c r="E70" s="22"/>
      <c r="F70" s="22"/>
    </row>
    <row r="71" spans="4:6" ht="18.75">
      <c r="D71" s="22" t="s">
        <v>277</v>
      </c>
      <c r="E71" s="22"/>
      <c r="F71" s="22"/>
    </row>
    <row r="72" spans="4:6" ht="18.75">
      <c r="D72" s="22" t="s">
        <v>298</v>
      </c>
      <c r="E72" s="22"/>
      <c r="F72" s="22"/>
    </row>
    <row r="73" spans="4:6" ht="19.5">
      <c r="D73" s="22" t="s">
        <v>482</v>
      </c>
      <c r="E73" s="19"/>
      <c r="F73" s="19"/>
    </row>
    <row r="74" spans="4:6" ht="19.5">
      <c r="D74" s="19" t="s">
        <v>274</v>
      </c>
      <c r="E74" s="26"/>
      <c r="F74" s="26"/>
    </row>
    <row r="75" spans="4:6" ht="18.75">
      <c r="D75" s="26" t="s">
        <v>285</v>
      </c>
      <c r="E75" s="28"/>
      <c r="F75" s="28"/>
    </row>
    <row r="76" spans="4:6" ht="18.75">
      <c r="D76" s="28" t="s">
        <v>581</v>
      </c>
      <c r="E76" s="28"/>
      <c r="F76" s="28"/>
    </row>
    <row r="77" spans="4:6" ht="18.75">
      <c r="D77" s="28" t="s">
        <v>283</v>
      </c>
      <c r="E77" s="28"/>
      <c r="F77" s="28"/>
    </row>
    <row r="78" ht="18.75">
      <c r="D78" s="28" t="s">
        <v>284</v>
      </c>
    </row>
    <row r="79" ht="12.75">
      <c r="D79" s="123"/>
    </row>
    <row r="80" spans="4:5" ht="12.75">
      <c r="D80" s="123"/>
      <c r="E80" s="16"/>
    </row>
    <row r="81" spans="4:6" ht="12.75">
      <c r="D81" s="16"/>
      <c r="E81" s="123"/>
      <c r="F81" s="123"/>
    </row>
    <row r="82" spans="4:6" ht="12.75">
      <c r="D82" s="123"/>
      <c r="E82" s="123"/>
      <c r="F82" s="123"/>
    </row>
    <row r="83" spans="4:8" ht="15">
      <c r="D83" s="123"/>
      <c r="E83" s="123"/>
      <c r="F83" s="123"/>
      <c r="G83" s="31"/>
      <c r="H83" s="31"/>
    </row>
    <row r="84" spans="4:8" ht="15">
      <c r="D84" s="123"/>
      <c r="E84" s="123"/>
      <c r="F84" s="123"/>
      <c r="G84" s="31"/>
      <c r="H84" s="31"/>
    </row>
    <row r="85" spans="4:8" ht="15">
      <c r="D85" s="123"/>
      <c r="E85" s="123"/>
      <c r="F85" s="123"/>
      <c r="G85" s="31"/>
      <c r="H85" s="31"/>
    </row>
    <row r="86" spans="4:8" ht="15">
      <c r="D86" s="123"/>
      <c r="E86" s="45"/>
      <c r="F86" s="45"/>
      <c r="G86" s="31"/>
      <c r="H86" s="31"/>
    </row>
    <row r="87" spans="4:8" ht="15">
      <c r="D87" s="45"/>
      <c r="E87" s="2"/>
      <c r="F87" s="2"/>
      <c r="G87" s="31"/>
      <c r="H87" s="31"/>
    </row>
    <row r="88" spans="4:8" ht="15">
      <c r="D88" s="2"/>
      <c r="E88" s="2"/>
      <c r="F88" s="2"/>
      <c r="G88" s="31"/>
      <c r="H88" s="31"/>
    </row>
    <row r="89" spans="4:8" ht="15">
      <c r="D89" s="2"/>
      <c r="E89" s="2"/>
      <c r="F89" s="2"/>
      <c r="G89" s="31"/>
      <c r="H89" s="31"/>
    </row>
    <row r="90" spans="4:8" ht="15">
      <c r="D90" s="2"/>
      <c r="E90" s="2"/>
      <c r="F90" s="2"/>
      <c r="G90" s="31"/>
      <c r="H90" s="31"/>
    </row>
    <row r="91" spans="4:8" ht="15">
      <c r="D91" s="2"/>
      <c r="E91" s="2"/>
      <c r="F91" s="2"/>
      <c r="G91" s="31"/>
      <c r="H91" s="31"/>
    </row>
    <row r="92" spans="4:8" ht="15">
      <c r="D92" s="2"/>
      <c r="E92" s="31"/>
      <c r="F92" s="31"/>
      <c r="G92" s="31"/>
      <c r="H92" s="31"/>
    </row>
    <row r="93" spans="4:8" ht="15">
      <c r="D93" s="31"/>
      <c r="E93" s="2"/>
      <c r="G93" s="31"/>
      <c r="H93" s="31"/>
    </row>
    <row r="94" spans="4:8" ht="15">
      <c r="D94" s="2"/>
      <c r="E94" s="2"/>
      <c r="F94" s="2"/>
      <c r="G94" s="31"/>
      <c r="H94" s="31"/>
    </row>
    <row r="95" spans="4:6" ht="12.75">
      <c r="D95" s="2"/>
      <c r="E95" s="2"/>
      <c r="F95" s="2"/>
    </row>
    <row r="96" spans="4:6" ht="12.75">
      <c r="D96" s="2"/>
      <c r="E96" s="2"/>
      <c r="F96" s="2"/>
    </row>
    <row r="97" spans="4:6" ht="12.75">
      <c r="D97" s="2"/>
      <c r="E97" s="2"/>
      <c r="F97" s="2"/>
    </row>
    <row r="98" spans="4:6" ht="12.75">
      <c r="D98" s="2"/>
      <c r="E98" s="2"/>
      <c r="F98" s="2"/>
    </row>
    <row r="99" spans="4:6" ht="12.75">
      <c r="D99" s="2"/>
      <c r="E99" s="2"/>
      <c r="F99" s="2"/>
    </row>
    <row r="100" spans="4:6" ht="12.75">
      <c r="D100" s="2"/>
      <c r="E100" s="2"/>
      <c r="F100" s="2"/>
    </row>
    <row r="101" spans="4:6" ht="12.75">
      <c r="D101" s="2"/>
      <c r="E101" s="2"/>
      <c r="F101" s="2"/>
    </row>
    <row r="102" ht="12.75">
      <c r="D102" s="2"/>
    </row>
    <row r="103" ht="12.75">
      <c r="D103" s="44"/>
    </row>
    <row r="104" ht="12.75">
      <c r="D104" s="44"/>
    </row>
    <row r="105" ht="12.75">
      <c r="D105" s="44"/>
    </row>
    <row r="106" ht="12.75">
      <c r="D106" s="44"/>
    </row>
    <row r="107" ht="12.75">
      <c r="D107" s="44"/>
    </row>
  </sheetData>
  <sheetProtection/>
  <mergeCells count="7">
    <mergeCell ref="D44:H44"/>
    <mergeCell ref="D56:H56"/>
    <mergeCell ref="D60:H60"/>
    <mergeCell ref="D20:H20"/>
    <mergeCell ref="D21:H21"/>
    <mergeCell ref="D43:I43"/>
    <mergeCell ref="D24:I24"/>
  </mergeCells>
  <hyperlinks>
    <hyperlink ref="D76" r:id="rId1" display="mailto:sales02@vidic.com.vn"/>
  </hyperlinks>
  <printOptions/>
  <pageMargins left="0.17" right="0.17" top="0.18" bottom="0.2" header="0.17" footer="0.18"/>
  <pageSetup horizontalDpi="300" verticalDpi="300" orientation="portrait" paperSize="9" r:id="rId3"/>
  <drawing r:id="rId2"/>
</worksheet>
</file>

<file path=xl/worksheets/sheet10.xml><?xml version="1.0" encoding="utf-8"?>
<worksheet xmlns="http://schemas.openxmlformats.org/spreadsheetml/2006/main" xmlns:r="http://schemas.openxmlformats.org/officeDocument/2006/relationships">
  <sheetPr>
    <tabColor indexed="29"/>
  </sheetPr>
  <dimension ref="A24:I82"/>
  <sheetViews>
    <sheetView tabSelected="1" zoomScalePageLayoutView="0" workbookViewId="0" topLeftCell="C4">
      <selection activeCell="C25" sqref="C25:I25"/>
    </sheetView>
  </sheetViews>
  <sheetFormatPr defaultColWidth="9.140625" defaultRowHeight="12.75"/>
  <cols>
    <col min="1" max="1" width="11.57421875" style="2" hidden="1" customWidth="1"/>
    <col min="2" max="2" width="21.00390625" style="1" hidden="1" customWidth="1"/>
    <col min="3" max="3" width="8.140625" style="2" customWidth="1"/>
    <col min="4" max="4" width="13.7109375" style="2" customWidth="1"/>
    <col min="5" max="5" width="12.28125" style="2" customWidth="1"/>
    <col min="6" max="6" width="14.140625" style="3" customWidth="1"/>
    <col min="7" max="7" width="17.00390625" style="1" customWidth="1"/>
    <col min="8" max="8" width="14.8515625" style="4" customWidth="1"/>
    <col min="9" max="9" width="14.421875" style="2" customWidth="1"/>
    <col min="10" max="16384" width="9.140625" style="2" customWidth="1"/>
  </cols>
  <sheetData>
    <row r="1" ht="11.25" customHeight="1"/>
    <row r="2" ht="11.25" customHeight="1"/>
    <row r="3" ht="11.25" customHeight="1"/>
    <row r="4" ht="11.25" customHeight="1"/>
    <row r="5" ht="11.25" customHeight="1"/>
    <row r="6" ht="11.25" customHeight="1"/>
    <row r="7" ht="11.25" customHeight="1"/>
    <row r="8" ht="11.25" customHeight="1"/>
    <row r="9" ht="11.25" customHeight="1"/>
    <row r="10" ht="11.25" customHeight="1"/>
    <row r="11" ht="11.25" customHeight="1"/>
    <row r="12" ht="11.25" customHeight="1"/>
    <row r="13" ht="11.25" customHeight="1"/>
    <row r="14" ht="11.25" customHeight="1"/>
    <row r="15" ht="11.25" customHeight="1"/>
    <row r="16" ht="11.25" customHeight="1"/>
    <row r="17" ht="11.25" customHeight="1"/>
    <row r="18" ht="11.25" customHeight="1"/>
    <row r="19" ht="11.25" customHeight="1"/>
    <row r="20" ht="11.25" customHeight="1"/>
    <row r="21" ht="11.25" customHeight="1"/>
    <row r="22" ht="3.75" customHeight="1"/>
    <row r="23" ht="87.75" customHeight="1"/>
    <row r="24" spans="3:9" ht="33" customHeight="1">
      <c r="C24" s="213" t="s">
        <v>403</v>
      </c>
      <c r="D24" s="213"/>
      <c r="E24" s="213"/>
      <c r="F24" s="213"/>
      <c r="G24" s="213"/>
      <c r="H24" s="213"/>
      <c r="I24" s="213"/>
    </row>
    <row r="25" spans="3:9" ht="25.5" customHeight="1">
      <c r="C25" s="241" t="s">
        <v>583</v>
      </c>
      <c r="D25" s="214"/>
      <c r="E25" s="214"/>
      <c r="F25" s="214"/>
      <c r="G25" s="214"/>
      <c r="H25" s="214"/>
      <c r="I25" s="214"/>
    </row>
    <row r="26" spans="4:8" ht="12" customHeight="1">
      <c r="D26" s="1"/>
      <c r="F26" s="5"/>
      <c r="G26" s="5"/>
      <c r="H26" s="3"/>
    </row>
    <row r="27" s="6" customFormat="1" ht="12" customHeight="1"/>
    <row r="28" spans="3:9" s="7" customFormat="1" ht="33.75" customHeight="1">
      <c r="C28" s="126" t="s">
        <v>35</v>
      </c>
      <c r="D28" s="126" t="s">
        <v>0</v>
      </c>
      <c r="E28" s="126" t="s">
        <v>404</v>
      </c>
      <c r="F28" s="126" t="s">
        <v>405</v>
      </c>
      <c r="G28" s="126" t="s">
        <v>34</v>
      </c>
      <c r="H28" s="126" t="s">
        <v>406</v>
      </c>
      <c r="I28" s="126" t="s">
        <v>483</v>
      </c>
    </row>
    <row r="29" spans="3:9" s="6" customFormat="1" ht="27" customHeight="1">
      <c r="C29" s="215" t="s">
        <v>105</v>
      </c>
      <c r="D29" s="216"/>
      <c r="E29" s="216"/>
      <c r="F29" s="216"/>
      <c r="G29" s="216"/>
      <c r="H29" s="216"/>
      <c r="I29" s="217"/>
    </row>
    <row r="30" spans="3:9" s="7" customFormat="1" ht="24.75" customHeight="1">
      <c r="C30" s="248" t="s">
        <v>33</v>
      </c>
      <c r="D30" s="249"/>
      <c r="E30" s="249"/>
      <c r="F30" s="249"/>
      <c r="G30" s="249"/>
      <c r="H30" s="249"/>
      <c r="I30" s="250"/>
    </row>
    <row r="31" spans="3:9" s="7" customFormat="1" ht="24" customHeight="1">
      <c r="C31" s="9">
        <v>1</v>
      </c>
      <c r="D31" s="9" t="s">
        <v>1</v>
      </c>
      <c r="E31" s="9" t="s">
        <v>2</v>
      </c>
      <c r="F31" s="8" t="s">
        <v>407</v>
      </c>
      <c r="G31" s="8" t="s">
        <v>408</v>
      </c>
      <c r="H31" s="10" t="s">
        <v>484</v>
      </c>
      <c r="I31" s="11">
        <v>4100000</v>
      </c>
    </row>
    <row r="32" spans="3:9" s="7" customFormat="1" ht="15.75" customHeight="1">
      <c r="C32" s="9">
        <v>2</v>
      </c>
      <c r="D32" s="9" t="s">
        <v>3</v>
      </c>
      <c r="E32" s="9" t="s">
        <v>2</v>
      </c>
      <c r="F32" s="8" t="s">
        <v>407</v>
      </c>
      <c r="G32" s="8" t="s">
        <v>408</v>
      </c>
      <c r="H32" s="10" t="s">
        <v>484</v>
      </c>
      <c r="I32" s="11">
        <v>4200000</v>
      </c>
    </row>
    <row r="33" spans="3:9" s="7" customFormat="1" ht="15" customHeight="1">
      <c r="C33" s="9">
        <v>3</v>
      </c>
      <c r="D33" s="9" t="s">
        <v>4</v>
      </c>
      <c r="E33" s="9" t="s">
        <v>5</v>
      </c>
      <c r="F33" s="9" t="s">
        <v>407</v>
      </c>
      <c r="G33" s="9" t="s">
        <v>408</v>
      </c>
      <c r="H33" s="10" t="s">
        <v>484</v>
      </c>
      <c r="I33" s="11">
        <v>4400000</v>
      </c>
    </row>
    <row r="34" spans="3:9" s="7" customFormat="1" ht="15" customHeight="1">
      <c r="C34" s="9">
        <v>4</v>
      </c>
      <c r="D34" s="9" t="s">
        <v>6</v>
      </c>
      <c r="E34" s="9" t="s">
        <v>5</v>
      </c>
      <c r="F34" s="9" t="s">
        <v>407</v>
      </c>
      <c r="G34" s="9" t="s">
        <v>408</v>
      </c>
      <c r="H34" s="10" t="s">
        <v>484</v>
      </c>
      <c r="I34" s="11">
        <v>4500000</v>
      </c>
    </row>
    <row r="35" spans="3:9" s="7" customFormat="1" ht="15" customHeight="1">
      <c r="C35" s="9">
        <v>1</v>
      </c>
      <c r="D35" s="9" t="s">
        <v>7</v>
      </c>
      <c r="E35" s="9" t="s">
        <v>8</v>
      </c>
      <c r="F35" s="9" t="s">
        <v>224</v>
      </c>
      <c r="G35" s="9" t="s">
        <v>409</v>
      </c>
      <c r="H35" s="10" t="s">
        <v>484</v>
      </c>
      <c r="I35" s="11">
        <v>60999000</v>
      </c>
    </row>
    <row r="36" spans="3:9" s="7" customFormat="1" ht="15" customHeight="1">
      <c r="C36" s="9">
        <v>2</v>
      </c>
      <c r="D36" s="9" t="s">
        <v>9</v>
      </c>
      <c r="E36" s="9" t="s">
        <v>8</v>
      </c>
      <c r="F36" s="9" t="s">
        <v>224</v>
      </c>
      <c r="G36" s="9" t="s">
        <v>409</v>
      </c>
      <c r="H36" s="10" t="s">
        <v>484</v>
      </c>
      <c r="I36" s="11">
        <v>20000000</v>
      </c>
    </row>
    <row r="37" spans="3:9" s="7" customFormat="1" ht="15" customHeight="1">
      <c r="C37" s="9">
        <v>3</v>
      </c>
      <c r="D37" s="9" t="s">
        <v>10</v>
      </c>
      <c r="E37" s="9" t="s">
        <v>8</v>
      </c>
      <c r="F37" s="9" t="s">
        <v>224</v>
      </c>
      <c r="G37" s="9" t="s">
        <v>409</v>
      </c>
      <c r="H37" s="10" t="s">
        <v>484</v>
      </c>
      <c r="I37" s="11">
        <v>37500000</v>
      </c>
    </row>
    <row r="38" spans="3:9" s="7" customFormat="1" ht="15" customHeight="1">
      <c r="C38" s="9">
        <v>4</v>
      </c>
      <c r="D38" s="9" t="s">
        <v>11</v>
      </c>
      <c r="E38" s="9" t="s">
        <v>8</v>
      </c>
      <c r="F38" s="9" t="s">
        <v>224</v>
      </c>
      <c r="G38" s="9" t="s">
        <v>409</v>
      </c>
      <c r="H38" s="10" t="s">
        <v>484</v>
      </c>
      <c r="I38" s="11">
        <v>35900000</v>
      </c>
    </row>
    <row r="39" spans="3:9" s="7" customFormat="1" ht="15" customHeight="1">
      <c r="C39" s="9">
        <v>5</v>
      </c>
      <c r="D39" s="9" t="s">
        <v>12</v>
      </c>
      <c r="E39" s="9" t="s">
        <v>8</v>
      </c>
      <c r="F39" s="9" t="s">
        <v>224</v>
      </c>
      <c r="G39" s="9" t="s">
        <v>409</v>
      </c>
      <c r="H39" s="10" t="s">
        <v>484</v>
      </c>
      <c r="I39" s="11">
        <v>22500000</v>
      </c>
    </row>
    <row r="40" spans="3:9" s="7" customFormat="1" ht="15" customHeight="1">
      <c r="C40" s="9">
        <v>6</v>
      </c>
      <c r="D40" s="9" t="s">
        <v>13</v>
      </c>
      <c r="E40" s="9" t="s">
        <v>8</v>
      </c>
      <c r="F40" s="9" t="s">
        <v>224</v>
      </c>
      <c r="G40" s="9" t="s">
        <v>409</v>
      </c>
      <c r="H40" s="10" t="s">
        <v>484</v>
      </c>
      <c r="I40" s="11">
        <v>22500000</v>
      </c>
    </row>
    <row r="41" spans="3:9" s="7" customFormat="1" ht="15" customHeight="1">
      <c r="C41" s="9">
        <v>7</v>
      </c>
      <c r="D41" s="9" t="s">
        <v>14</v>
      </c>
      <c r="E41" s="9" t="s">
        <v>8</v>
      </c>
      <c r="F41" s="9" t="s">
        <v>224</v>
      </c>
      <c r="G41" s="9" t="s">
        <v>409</v>
      </c>
      <c r="H41" s="10" t="s">
        <v>484</v>
      </c>
      <c r="I41" s="11">
        <v>29990000</v>
      </c>
    </row>
    <row r="42" spans="3:9" s="7" customFormat="1" ht="15" customHeight="1">
      <c r="C42" s="9">
        <v>8</v>
      </c>
      <c r="D42" s="9" t="s">
        <v>15</v>
      </c>
      <c r="E42" s="9" t="s">
        <v>8</v>
      </c>
      <c r="F42" s="9" t="s">
        <v>224</v>
      </c>
      <c r="G42" s="9" t="s">
        <v>409</v>
      </c>
      <c r="H42" s="10" t="s">
        <v>484</v>
      </c>
      <c r="I42" s="11">
        <v>52500000</v>
      </c>
    </row>
    <row r="43" spans="3:9" s="7" customFormat="1" ht="15" customHeight="1">
      <c r="C43" s="9">
        <v>9</v>
      </c>
      <c r="D43" s="9" t="s">
        <v>16</v>
      </c>
      <c r="E43" s="9" t="s">
        <v>8</v>
      </c>
      <c r="F43" s="9" t="s">
        <v>224</v>
      </c>
      <c r="G43" s="9" t="s">
        <v>409</v>
      </c>
      <c r="H43" s="10" t="s">
        <v>484</v>
      </c>
      <c r="I43" s="11">
        <v>39900000</v>
      </c>
    </row>
    <row r="44" spans="3:9" s="7" customFormat="1" ht="15" customHeight="1">
      <c r="C44" s="9">
        <v>10</v>
      </c>
      <c r="D44" s="9" t="s">
        <v>17</v>
      </c>
      <c r="E44" s="9" t="s">
        <v>8</v>
      </c>
      <c r="F44" s="8" t="s">
        <v>224</v>
      </c>
      <c r="G44" s="9" t="s">
        <v>409</v>
      </c>
      <c r="H44" s="10" t="s">
        <v>484</v>
      </c>
      <c r="I44" s="11">
        <v>23900000</v>
      </c>
    </row>
    <row r="45" spans="3:9" s="7" customFormat="1" ht="15" customHeight="1">
      <c r="C45" s="9">
        <v>11</v>
      </c>
      <c r="D45" s="9" t="s">
        <v>18</v>
      </c>
      <c r="E45" s="9" t="s">
        <v>8</v>
      </c>
      <c r="F45" s="8" t="s">
        <v>224</v>
      </c>
      <c r="G45" s="9" t="s">
        <v>409</v>
      </c>
      <c r="H45" s="10" t="s">
        <v>484</v>
      </c>
      <c r="I45" s="11">
        <v>37900000</v>
      </c>
    </row>
    <row r="46" spans="3:9" s="7" customFormat="1" ht="15" customHeight="1">
      <c r="C46" s="9">
        <v>1</v>
      </c>
      <c r="D46" s="9" t="s">
        <v>19</v>
      </c>
      <c r="E46" s="9" t="s">
        <v>20</v>
      </c>
      <c r="F46" s="8" t="s">
        <v>407</v>
      </c>
      <c r="G46" s="9" t="s">
        <v>409</v>
      </c>
      <c r="H46" s="10" t="s">
        <v>484</v>
      </c>
      <c r="I46" s="11">
        <v>5600000</v>
      </c>
    </row>
    <row r="47" spans="3:9" s="7" customFormat="1" ht="15" customHeight="1">
      <c r="C47" s="9">
        <v>2</v>
      </c>
      <c r="D47" s="9" t="s">
        <v>21</v>
      </c>
      <c r="E47" s="9" t="s">
        <v>20</v>
      </c>
      <c r="F47" s="8" t="s">
        <v>407</v>
      </c>
      <c r="G47" s="9" t="s">
        <v>409</v>
      </c>
      <c r="H47" s="10" t="s">
        <v>484</v>
      </c>
      <c r="I47" s="11">
        <v>5400000</v>
      </c>
    </row>
    <row r="48" spans="3:9" s="7" customFormat="1" ht="15" customHeight="1">
      <c r="C48" s="9">
        <v>3</v>
      </c>
      <c r="D48" s="9" t="s">
        <v>22</v>
      </c>
      <c r="E48" s="9" t="s">
        <v>23</v>
      </c>
      <c r="F48" s="8" t="s">
        <v>407</v>
      </c>
      <c r="G48" s="9" t="s">
        <v>409</v>
      </c>
      <c r="H48" s="10" t="s">
        <v>484</v>
      </c>
      <c r="I48" s="11">
        <v>5800000</v>
      </c>
    </row>
    <row r="49" spans="3:9" s="7" customFormat="1" ht="15" customHeight="1">
      <c r="C49" s="9">
        <v>4</v>
      </c>
      <c r="D49" s="9" t="s">
        <v>24</v>
      </c>
      <c r="E49" s="9" t="s">
        <v>23</v>
      </c>
      <c r="F49" s="8" t="s">
        <v>407</v>
      </c>
      <c r="G49" s="9" t="s">
        <v>409</v>
      </c>
      <c r="H49" s="10" t="s">
        <v>484</v>
      </c>
      <c r="I49" s="11">
        <v>5700000</v>
      </c>
    </row>
    <row r="50" spans="3:9" s="7" customFormat="1" ht="15" customHeight="1">
      <c r="C50" s="9">
        <v>5</v>
      </c>
      <c r="D50" s="9" t="s">
        <v>25</v>
      </c>
      <c r="E50" s="9" t="s">
        <v>26</v>
      </c>
      <c r="F50" s="8" t="s">
        <v>407</v>
      </c>
      <c r="G50" s="9" t="s">
        <v>409</v>
      </c>
      <c r="H50" s="10" t="s">
        <v>484</v>
      </c>
      <c r="I50" s="11">
        <v>6500000</v>
      </c>
    </row>
    <row r="51" spans="3:9" s="7" customFormat="1" ht="15" customHeight="1">
      <c r="C51" s="9">
        <v>6</v>
      </c>
      <c r="D51" s="9" t="s">
        <v>27</v>
      </c>
      <c r="E51" s="9" t="s">
        <v>28</v>
      </c>
      <c r="F51" s="8" t="s">
        <v>407</v>
      </c>
      <c r="G51" s="9" t="s">
        <v>409</v>
      </c>
      <c r="H51" s="10" t="s">
        <v>484</v>
      </c>
      <c r="I51" s="11">
        <v>7999000</v>
      </c>
    </row>
    <row r="52" spans="3:9" s="7" customFormat="1" ht="15" customHeight="1">
      <c r="C52" s="9">
        <v>7</v>
      </c>
      <c r="D52" s="9" t="s">
        <v>29</v>
      </c>
      <c r="E52" s="9" t="s">
        <v>30</v>
      </c>
      <c r="F52" s="9" t="s">
        <v>407</v>
      </c>
      <c r="G52" s="9" t="s">
        <v>409</v>
      </c>
      <c r="H52" s="11" t="s">
        <v>484</v>
      </c>
      <c r="I52" s="11">
        <v>8600000</v>
      </c>
    </row>
    <row r="53" spans="3:9" s="7" customFormat="1" ht="15" customHeight="1">
      <c r="C53" s="9">
        <v>8</v>
      </c>
      <c r="D53" s="9" t="s">
        <v>31</v>
      </c>
      <c r="E53" s="9" t="s">
        <v>32</v>
      </c>
      <c r="F53" s="12" t="s">
        <v>407</v>
      </c>
      <c r="G53" s="8" t="s">
        <v>409</v>
      </c>
      <c r="H53" s="10" t="s">
        <v>484</v>
      </c>
      <c r="I53" s="11">
        <v>9300000</v>
      </c>
    </row>
    <row r="54" spans="3:9" s="7" customFormat="1" ht="29.25" customHeight="1">
      <c r="C54" s="215" t="s">
        <v>410</v>
      </c>
      <c r="D54" s="216"/>
      <c r="E54" s="216"/>
      <c r="F54" s="216"/>
      <c r="G54" s="216"/>
      <c r="H54" s="216"/>
      <c r="I54" s="217"/>
    </row>
    <row r="55" spans="3:9" s="7" customFormat="1" ht="17.25" customHeight="1">
      <c r="C55" s="9">
        <v>1</v>
      </c>
      <c r="D55" s="9" t="s">
        <v>106</v>
      </c>
      <c r="E55" s="9" t="s">
        <v>89</v>
      </c>
      <c r="F55" s="12" t="s">
        <v>90</v>
      </c>
      <c r="G55" s="8" t="s">
        <v>408</v>
      </c>
      <c r="H55" s="10" t="s">
        <v>484</v>
      </c>
      <c r="I55" s="11">
        <v>4100000</v>
      </c>
    </row>
    <row r="56" spans="3:9" s="7" customFormat="1" ht="15" customHeight="1">
      <c r="C56" s="9">
        <v>2</v>
      </c>
      <c r="D56" s="9" t="s">
        <v>107</v>
      </c>
      <c r="E56" s="9" t="s">
        <v>91</v>
      </c>
      <c r="F56" s="12" t="s">
        <v>90</v>
      </c>
      <c r="G56" s="8" t="s">
        <v>408</v>
      </c>
      <c r="H56" s="10" t="s">
        <v>484</v>
      </c>
      <c r="I56" s="11">
        <v>4190000</v>
      </c>
    </row>
    <row r="57" spans="3:9" s="7" customFormat="1" ht="15" customHeight="1">
      <c r="C57" s="9">
        <v>3</v>
      </c>
      <c r="D57" s="9" t="s">
        <v>108</v>
      </c>
      <c r="E57" s="9" t="s">
        <v>158</v>
      </c>
      <c r="F57" s="12" t="s">
        <v>90</v>
      </c>
      <c r="G57" s="8" t="s">
        <v>408</v>
      </c>
      <c r="H57" s="10" t="s">
        <v>484</v>
      </c>
      <c r="I57" s="11">
        <v>4300000</v>
      </c>
    </row>
    <row r="58" spans="3:9" s="7" customFormat="1" ht="15" customHeight="1">
      <c r="C58" s="9">
        <v>4</v>
      </c>
      <c r="D58" s="9" t="s">
        <v>223</v>
      </c>
      <c r="E58" s="9" t="s">
        <v>158</v>
      </c>
      <c r="F58" s="12" t="s">
        <v>90</v>
      </c>
      <c r="G58" s="8" t="s">
        <v>408</v>
      </c>
      <c r="H58" s="10" t="s">
        <v>484</v>
      </c>
      <c r="I58" s="11">
        <v>3999000</v>
      </c>
    </row>
    <row r="59" spans="3:9" s="7" customFormat="1" ht="15" customHeight="1">
      <c r="C59" s="9">
        <v>5</v>
      </c>
      <c r="D59" s="9" t="s">
        <v>109</v>
      </c>
      <c r="E59" s="9" t="s">
        <v>158</v>
      </c>
      <c r="F59" s="12" t="s">
        <v>90</v>
      </c>
      <c r="G59" s="8" t="s">
        <v>408</v>
      </c>
      <c r="H59" s="10" t="s">
        <v>484</v>
      </c>
      <c r="I59" s="11">
        <v>4300000</v>
      </c>
    </row>
    <row r="60" spans="3:9" s="7" customFormat="1" ht="15" customHeight="1">
      <c r="C60" s="9">
        <v>6</v>
      </c>
      <c r="D60" s="9" t="s">
        <v>110</v>
      </c>
      <c r="E60" s="9" t="s">
        <v>178</v>
      </c>
      <c r="F60" s="12" t="s">
        <v>90</v>
      </c>
      <c r="G60" s="8" t="s">
        <v>408</v>
      </c>
      <c r="H60" s="10" t="s">
        <v>484</v>
      </c>
      <c r="I60" s="11">
        <v>4300000</v>
      </c>
    </row>
    <row r="61" spans="3:9" s="7" customFormat="1" ht="15" customHeight="1">
      <c r="C61" s="9">
        <v>7</v>
      </c>
      <c r="D61" s="9" t="s">
        <v>111</v>
      </c>
      <c r="E61" s="9" t="s">
        <v>92</v>
      </c>
      <c r="F61" s="12" t="s">
        <v>90</v>
      </c>
      <c r="G61" s="8" t="s">
        <v>408</v>
      </c>
      <c r="H61" s="10" t="s">
        <v>484</v>
      </c>
      <c r="I61" s="11">
        <v>4810000</v>
      </c>
    </row>
    <row r="62" spans="3:9" s="7" customFormat="1" ht="15" customHeight="1">
      <c r="C62" s="9">
        <v>8</v>
      </c>
      <c r="D62" s="9" t="s">
        <v>112</v>
      </c>
      <c r="E62" s="9" t="s">
        <v>92</v>
      </c>
      <c r="F62" s="12" t="s">
        <v>90</v>
      </c>
      <c r="G62" s="8" t="s">
        <v>408</v>
      </c>
      <c r="H62" s="10" t="s">
        <v>484</v>
      </c>
      <c r="I62" s="11">
        <v>5200000</v>
      </c>
    </row>
    <row r="63" spans="3:9" s="7" customFormat="1" ht="15" customHeight="1">
      <c r="C63" s="9">
        <v>9</v>
      </c>
      <c r="D63" s="9" t="s">
        <v>113</v>
      </c>
      <c r="E63" s="9" t="s">
        <v>215</v>
      </c>
      <c r="F63" s="12" t="s">
        <v>90</v>
      </c>
      <c r="G63" s="8" t="s">
        <v>408</v>
      </c>
      <c r="H63" s="10" t="s">
        <v>484</v>
      </c>
      <c r="I63" s="11">
        <v>4870000</v>
      </c>
    </row>
    <row r="64" spans="3:9" s="7" customFormat="1" ht="15" customHeight="1">
      <c r="C64" s="9">
        <v>10</v>
      </c>
      <c r="D64" s="9" t="s">
        <v>114</v>
      </c>
      <c r="E64" s="9" t="s">
        <v>94</v>
      </c>
      <c r="F64" s="12" t="s">
        <v>90</v>
      </c>
      <c r="G64" s="8" t="s">
        <v>408</v>
      </c>
      <c r="H64" s="10" t="s">
        <v>484</v>
      </c>
      <c r="I64" s="11">
        <v>6500000</v>
      </c>
    </row>
    <row r="65" spans="3:9" s="7" customFormat="1" ht="15" customHeight="1">
      <c r="C65" s="9">
        <v>11</v>
      </c>
      <c r="D65" s="9" t="s">
        <v>115</v>
      </c>
      <c r="E65" s="9" t="s">
        <v>94</v>
      </c>
      <c r="F65" s="12" t="s">
        <v>90</v>
      </c>
      <c r="G65" s="8" t="s">
        <v>408</v>
      </c>
      <c r="H65" s="10" t="s">
        <v>484</v>
      </c>
      <c r="I65" s="11">
        <v>6500000</v>
      </c>
    </row>
    <row r="66" spans="3:9" s="7" customFormat="1" ht="15" customHeight="1">
      <c r="C66" s="9">
        <v>12</v>
      </c>
      <c r="D66" s="9" t="s">
        <v>116</v>
      </c>
      <c r="E66" s="9" t="s">
        <v>94</v>
      </c>
      <c r="F66" s="12" t="s">
        <v>90</v>
      </c>
      <c r="G66" s="8" t="s">
        <v>408</v>
      </c>
      <c r="H66" s="10" t="s">
        <v>484</v>
      </c>
      <c r="I66" s="11">
        <v>6440000</v>
      </c>
    </row>
    <row r="67" spans="3:9" s="7" customFormat="1" ht="15" customHeight="1">
      <c r="C67" s="9">
        <v>13</v>
      </c>
      <c r="D67" s="9" t="s">
        <v>117</v>
      </c>
      <c r="E67" s="9" t="s">
        <v>94</v>
      </c>
      <c r="F67" s="12" t="s">
        <v>90</v>
      </c>
      <c r="G67" s="8" t="s">
        <v>408</v>
      </c>
      <c r="H67" s="10" t="s">
        <v>484</v>
      </c>
      <c r="I67" s="11">
        <v>6200000</v>
      </c>
    </row>
    <row r="68" spans="1:9" ht="13.5" customHeight="1">
      <c r="A68" s="13"/>
      <c r="B68" s="13"/>
      <c r="C68" s="14"/>
      <c r="D68" s="14"/>
      <c r="E68" s="14"/>
      <c r="F68" s="14"/>
      <c r="G68" s="14"/>
      <c r="H68" s="14"/>
      <c r="I68" s="15"/>
    </row>
    <row r="69" spans="1:8" ht="13.5" customHeight="1">
      <c r="A69" s="16"/>
      <c r="B69" s="16"/>
      <c r="C69" s="17"/>
      <c r="D69" s="17"/>
      <c r="E69" s="17"/>
      <c r="F69" s="16"/>
      <c r="G69" s="16"/>
      <c r="H69" s="16"/>
    </row>
    <row r="70" spans="1:8" ht="13.5" customHeight="1">
      <c r="A70" s="18" t="s">
        <v>280</v>
      </c>
      <c r="B70" s="18"/>
      <c r="C70" s="19" t="s">
        <v>280</v>
      </c>
      <c r="D70" s="19"/>
      <c r="E70" s="19"/>
      <c r="F70" s="19"/>
      <c r="G70" s="20"/>
      <c r="H70" s="16"/>
    </row>
    <row r="71" spans="1:8" ht="18.75">
      <c r="A71" s="21" t="s">
        <v>279</v>
      </c>
      <c r="B71" s="21"/>
      <c r="C71" s="22" t="s">
        <v>279</v>
      </c>
      <c r="D71" s="22"/>
      <c r="E71" s="22"/>
      <c r="F71" s="22"/>
      <c r="G71" s="20"/>
      <c r="H71" s="16"/>
    </row>
    <row r="72" spans="1:8" ht="18.75">
      <c r="A72" s="21" t="s">
        <v>278</v>
      </c>
      <c r="B72" s="21"/>
      <c r="C72" s="22" t="s">
        <v>278</v>
      </c>
      <c r="D72" s="22"/>
      <c r="E72" s="22"/>
      <c r="F72" s="22"/>
      <c r="G72" s="20"/>
      <c r="H72" s="16"/>
    </row>
    <row r="73" spans="1:8" ht="18.75">
      <c r="A73" s="21" t="s">
        <v>277</v>
      </c>
      <c r="B73" s="21"/>
      <c r="C73" s="22" t="s">
        <v>277</v>
      </c>
      <c r="D73" s="22"/>
      <c r="E73" s="22"/>
      <c r="F73" s="22"/>
      <c r="G73" s="20"/>
      <c r="H73" s="13"/>
    </row>
    <row r="74" spans="1:8" ht="18.75">
      <c r="A74" s="21" t="s">
        <v>276</v>
      </c>
      <c r="B74" s="21"/>
      <c r="C74" s="22" t="s">
        <v>298</v>
      </c>
      <c r="D74" s="22"/>
      <c r="E74" s="22"/>
      <c r="F74" s="22"/>
      <c r="G74" s="20"/>
      <c r="H74" s="23"/>
    </row>
    <row r="75" spans="1:8" ht="18.75">
      <c r="A75" s="21" t="s">
        <v>275</v>
      </c>
      <c r="B75" s="21"/>
      <c r="C75" s="22" t="s">
        <v>482</v>
      </c>
      <c r="D75" s="22"/>
      <c r="E75" s="22"/>
      <c r="F75" s="22"/>
      <c r="G75" s="20"/>
      <c r="H75" s="24"/>
    </row>
    <row r="76" spans="1:8" ht="13.5" customHeight="1">
      <c r="A76" s="18" t="s">
        <v>274</v>
      </c>
      <c r="B76" s="18"/>
      <c r="C76" s="19" t="s">
        <v>274</v>
      </c>
      <c r="D76" s="19"/>
      <c r="E76" s="19"/>
      <c r="F76" s="19"/>
      <c r="G76" s="20"/>
      <c r="H76" s="24"/>
    </row>
    <row r="77" spans="1:8" ht="13.5" customHeight="1">
      <c r="A77" s="25" t="s">
        <v>285</v>
      </c>
      <c r="B77" s="25"/>
      <c r="C77" s="26" t="s">
        <v>285</v>
      </c>
      <c r="D77" s="26"/>
      <c r="E77" s="26"/>
      <c r="F77" s="26"/>
      <c r="G77" s="20"/>
      <c r="H77" s="24"/>
    </row>
    <row r="78" spans="1:8" ht="13.5" customHeight="1">
      <c r="A78" s="27" t="s">
        <v>282</v>
      </c>
      <c r="B78" s="27"/>
      <c r="C78" s="28" t="s">
        <v>581</v>
      </c>
      <c r="D78" s="28"/>
      <c r="E78" s="28"/>
      <c r="F78" s="28"/>
      <c r="G78" s="20"/>
      <c r="H78" s="2"/>
    </row>
    <row r="79" spans="1:8" ht="18.75">
      <c r="A79" s="27" t="s">
        <v>283</v>
      </c>
      <c r="B79" s="27"/>
      <c r="C79" s="28" t="s">
        <v>283</v>
      </c>
      <c r="D79" s="28"/>
      <c r="E79" s="28"/>
      <c r="F79" s="28"/>
      <c r="G79" s="20"/>
      <c r="H79" s="29"/>
    </row>
    <row r="80" spans="1:8" ht="18.75">
      <c r="A80" s="27" t="s">
        <v>284</v>
      </c>
      <c r="B80" s="27"/>
      <c r="C80" s="28" t="s">
        <v>284</v>
      </c>
      <c r="D80" s="28"/>
      <c r="E80" s="28"/>
      <c r="F80" s="28"/>
      <c r="G80" s="20"/>
      <c r="H80" s="30"/>
    </row>
    <row r="81" spans="1:6" ht="15">
      <c r="A81" s="31"/>
      <c r="B81" s="32"/>
      <c r="C81" s="31"/>
      <c r="D81" s="31"/>
      <c r="E81" s="31"/>
      <c r="F81" s="33"/>
    </row>
    <row r="82" spans="1:6" ht="15">
      <c r="A82" s="31"/>
      <c r="B82" s="15"/>
      <c r="C82" s="31"/>
      <c r="D82" s="31"/>
      <c r="E82" s="31"/>
      <c r="F82" s="33"/>
    </row>
  </sheetData>
  <sheetProtection/>
  <mergeCells count="5">
    <mergeCell ref="C30:I30"/>
    <mergeCell ref="C54:I54"/>
    <mergeCell ref="C24:I24"/>
    <mergeCell ref="C25:I25"/>
    <mergeCell ref="C29:I29"/>
  </mergeCells>
  <hyperlinks>
    <hyperlink ref="C78" r:id="rId1" display="mailto:sales02@vidic.com.vn"/>
  </hyperlinks>
  <printOptions/>
  <pageMargins left="0.22" right="0.16" top="0.25" bottom="0.22" header="0.2" footer="0.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indexed="10"/>
  </sheetPr>
  <dimension ref="A16:K81"/>
  <sheetViews>
    <sheetView zoomScalePageLayoutView="0" workbookViewId="0" topLeftCell="D43">
      <selection activeCell="H21" sqref="H21"/>
    </sheetView>
  </sheetViews>
  <sheetFormatPr defaultColWidth="9.140625" defaultRowHeight="12.75"/>
  <cols>
    <col min="1" max="1" width="5.8515625" style="2" hidden="1" customWidth="1"/>
    <col min="2" max="2" width="24.8515625" style="2" hidden="1" customWidth="1"/>
    <col min="3" max="3" width="7.57421875" style="2" hidden="1" customWidth="1"/>
    <col min="4" max="4" width="8.7109375" style="2" customWidth="1"/>
    <col min="5" max="5" width="20.421875" style="2" customWidth="1"/>
    <col min="6" max="6" width="12.57421875" style="1" customWidth="1"/>
    <col min="7" max="7" width="21.421875" style="1" customWidth="1"/>
    <col min="8" max="8" width="14.8515625" style="1" customWidth="1"/>
    <col min="9" max="9" width="9.00390625" style="2" customWidth="1"/>
    <col min="10" max="10" width="15.57421875" style="2" hidden="1" customWidth="1"/>
    <col min="11" max="11" width="13.7109375" style="2" customWidth="1"/>
    <col min="12" max="16384" width="9.140625" style="2"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90" customHeight="1"/>
    <row r="16" spans="1:10" s="115" customFormat="1" ht="29.25" customHeight="1">
      <c r="A16" s="222" t="s">
        <v>553</v>
      </c>
      <c r="B16" s="222"/>
      <c r="C16" s="222"/>
      <c r="D16" s="222"/>
      <c r="E16" s="222"/>
      <c r="F16" s="222"/>
      <c r="G16" s="222"/>
      <c r="H16" s="222"/>
      <c r="I16" s="222"/>
      <c r="J16" s="222"/>
    </row>
    <row r="17" spans="1:10" s="115" customFormat="1" ht="29.25" customHeight="1">
      <c r="A17" s="89"/>
      <c r="B17" s="89"/>
      <c r="C17" s="89"/>
      <c r="D17" s="251" t="s">
        <v>583</v>
      </c>
      <c r="E17" s="223"/>
      <c r="F17" s="223"/>
      <c r="G17" s="223"/>
      <c r="H17" s="223"/>
      <c r="I17" s="223"/>
      <c r="J17" s="223"/>
    </row>
    <row r="18" spans="1:8" s="55" customFormat="1" ht="22.5" customHeight="1">
      <c r="A18" s="221"/>
      <c r="B18" s="221"/>
      <c r="C18" s="221"/>
      <c r="D18" s="221"/>
      <c r="E18" s="221"/>
      <c r="F18" s="221"/>
      <c r="G18" s="221"/>
      <c r="H18" s="221"/>
    </row>
    <row r="19" spans="4:11" s="117" customFormat="1" ht="34.5" customHeight="1">
      <c r="D19" s="126" t="s">
        <v>35</v>
      </c>
      <c r="E19" s="126" t="s">
        <v>0</v>
      </c>
      <c r="F19" s="126" t="s">
        <v>404</v>
      </c>
      <c r="G19" s="126" t="s">
        <v>405</v>
      </c>
      <c r="H19" s="126" t="s">
        <v>34</v>
      </c>
      <c r="I19" s="126" t="s">
        <v>406</v>
      </c>
      <c r="J19" s="126" t="s">
        <v>483</v>
      </c>
      <c r="K19" s="126" t="s">
        <v>483</v>
      </c>
    </row>
    <row r="20" spans="4:11" s="118" customFormat="1" ht="26.25" customHeight="1">
      <c r="D20" s="257" t="s">
        <v>401</v>
      </c>
      <c r="E20" s="258"/>
      <c r="F20" s="258"/>
      <c r="G20" s="258"/>
      <c r="H20" s="258"/>
      <c r="I20" s="258"/>
      <c r="J20" s="258"/>
      <c r="K20" s="258"/>
    </row>
    <row r="21" spans="4:11" s="73" customFormat="1" ht="19.5" customHeight="1">
      <c r="D21" s="140">
        <v>1</v>
      </c>
      <c r="E21" s="141" t="s">
        <v>222</v>
      </c>
      <c r="F21" s="142" t="s">
        <v>57</v>
      </c>
      <c r="G21" s="142" t="s">
        <v>400</v>
      </c>
      <c r="H21" s="143" t="s">
        <v>399</v>
      </c>
      <c r="I21" s="144" t="s">
        <v>554</v>
      </c>
      <c r="J21" s="145">
        <v>2050000</v>
      </c>
      <c r="K21" s="256">
        <f>J21-(100000)</f>
        <v>1950000</v>
      </c>
    </row>
    <row r="22" spans="4:11" s="73" customFormat="1" ht="19.5" customHeight="1">
      <c r="D22" s="140">
        <v>2</v>
      </c>
      <c r="E22" s="141" t="s">
        <v>58</v>
      </c>
      <c r="F22" s="142" t="s">
        <v>59</v>
      </c>
      <c r="G22" s="142" t="s">
        <v>400</v>
      </c>
      <c r="H22" s="143" t="s">
        <v>399</v>
      </c>
      <c r="I22" s="144" t="s">
        <v>554</v>
      </c>
      <c r="J22" s="145">
        <v>2200000</v>
      </c>
      <c r="K22" s="256">
        <f aca="true" t="shared" si="0" ref="K22:K59">J22-(100000)</f>
        <v>2100000</v>
      </c>
    </row>
    <row r="23" spans="4:11" s="73" customFormat="1" ht="19.5" customHeight="1">
      <c r="D23" s="140">
        <v>3</v>
      </c>
      <c r="E23" s="141" t="s">
        <v>234</v>
      </c>
      <c r="F23" s="142" t="s">
        <v>60</v>
      </c>
      <c r="G23" s="142" t="s">
        <v>400</v>
      </c>
      <c r="H23" s="143" t="s">
        <v>399</v>
      </c>
      <c r="I23" s="144" t="s">
        <v>554</v>
      </c>
      <c r="J23" s="145">
        <v>2400000</v>
      </c>
      <c r="K23" s="256">
        <f t="shared" si="0"/>
        <v>2300000</v>
      </c>
    </row>
    <row r="24" spans="4:11" s="73" customFormat="1" ht="19.5" customHeight="1">
      <c r="D24" s="140">
        <v>4</v>
      </c>
      <c r="E24" s="141" t="s">
        <v>248</v>
      </c>
      <c r="F24" s="142" t="s">
        <v>61</v>
      </c>
      <c r="G24" s="142" t="s">
        <v>400</v>
      </c>
      <c r="H24" s="143" t="s">
        <v>399</v>
      </c>
      <c r="I24" s="144" t="s">
        <v>554</v>
      </c>
      <c r="J24" s="145">
        <v>2900000</v>
      </c>
      <c r="K24" s="256">
        <f t="shared" si="0"/>
        <v>2800000</v>
      </c>
    </row>
    <row r="25" spans="4:11" s="73" customFormat="1" ht="19.5" customHeight="1">
      <c r="D25" s="140">
        <v>5</v>
      </c>
      <c r="E25" s="141" t="s">
        <v>62</v>
      </c>
      <c r="F25" s="142" t="s">
        <v>63</v>
      </c>
      <c r="G25" s="142" t="s">
        <v>400</v>
      </c>
      <c r="H25" s="143" t="s">
        <v>399</v>
      </c>
      <c r="I25" s="144" t="s">
        <v>554</v>
      </c>
      <c r="J25" s="145">
        <v>3100000</v>
      </c>
      <c r="K25" s="256">
        <f t="shared" si="0"/>
        <v>3000000</v>
      </c>
    </row>
    <row r="26" spans="4:11" s="73" customFormat="1" ht="19.5" customHeight="1">
      <c r="D26" s="140">
        <v>6</v>
      </c>
      <c r="E26" s="141" t="s">
        <v>249</v>
      </c>
      <c r="F26" s="142" t="s">
        <v>61</v>
      </c>
      <c r="G26" s="142" t="s">
        <v>407</v>
      </c>
      <c r="H26" s="143" t="s">
        <v>399</v>
      </c>
      <c r="I26" s="144" t="s">
        <v>554</v>
      </c>
      <c r="J26" s="145">
        <v>3420000</v>
      </c>
      <c r="K26" s="256">
        <f t="shared" si="0"/>
        <v>3320000</v>
      </c>
    </row>
    <row r="27" spans="4:11" s="73" customFormat="1" ht="19.5" customHeight="1">
      <c r="D27" s="140">
        <v>7</v>
      </c>
      <c r="E27" s="141" t="s">
        <v>250</v>
      </c>
      <c r="F27" s="142" t="s">
        <v>64</v>
      </c>
      <c r="G27" s="142" t="s">
        <v>407</v>
      </c>
      <c r="H27" s="143" t="s">
        <v>399</v>
      </c>
      <c r="I27" s="144" t="s">
        <v>554</v>
      </c>
      <c r="J27" s="145">
        <v>3770000</v>
      </c>
      <c r="K27" s="256">
        <f t="shared" si="0"/>
        <v>3670000</v>
      </c>
    </row>
    <row r="28" spans="4:11" s="73" customFormat="1" ht="19.5" customHeight="1">
      <c r="D28" s="140">
        <v>8</v>
      </c>
      <c r="E28" s="141" t="s">
        <v>251</v>
      </c>
      <c r="F28" s="142" t="s">
        <v>65</v>
      </c>
      <c r="G28" s="142" t="s">
        <v>407</v>
      </c>
      <c r="H28" s="143" t="s">
        <v>399</v>
      </c>
      <c r="I28" s="144" t="s">
        <v>554</v>
      </c>
      <c r="J28" s="145">
        <v>3950000</v>
      </c>
      <c r="K28" s="256">
        <f t="shared" si="0"/>
        <v>3850000</v>
      </c>
    </row>
    <row r="29" spans="4:11" s="73" customFormat="1" ht="19.5" customHeight="1">
      <c r="D29" s="140">
        <v>9</v>
      </c>
      <c r="E29" s="141" t="s">
        <v>252</v>
      </c>
      <c r="F29" s="142" t="s">
        <v>66</v>
      </c>
      <c r="G29" s="142" t="s">
        <v>407</v>
      </c>
      <c r="H29" s="143" t="s">
        <v>399</v>
      </c>
      <c r="I29" s="144" t="s">
        <v>554</v>
      </c>
      <c r="J29" s="145">
        <v>4150000</v>
      </c>
      <c r="K29" s="256">
        <f t="shared" si="0"/>
        <v>4050000</v>
      </c>
    </row>
    <row r="30" spans="4:11" s="73" customFormat="1" ht="19.5" customHeight="1">
      <c r="D30" s="140">
        <v>10</v>
      </c>
      <c r="E30" s="141" t="s">
        <v>67</v>
      </c>
      <c r="F30" s="142" t="s">
        <v>66</v>
      </c>
      <c r="G30" s="142" t="s">
        <v>407</v>
      </c>
      <c r="H30" s="143" t="s">
        <v>399</v>
      </c>
      <c r="I30" s="144" t="s">
        <v>554</v>
      </c>
      <c r="J30" s="145">
        <v>4050000</v>
      </c>
      <c r="K30" s="256">
        <f t="shared" si="0"/>
        <v>3950000</v>
      </c>
    </row>
    <row r="31" spans="4:11" s="73" customFormat="1" ht="19.5" customHeight="1">
      <c r="D31" s="140">
        <v>11</v>
      </c>
      <c r="E31" s="141" t="s">
        <v>68</v>
      </c>
      <c r="F31" s="142" t="s">
        <v>69</v>
      </c>
      <c r="G31" s="142" t="s">
        <v>407</v>
      </c>
      <c r="H31" s="143" t="s">
        <v>399</v>
      </c>
      <c r="I31" s="144" t="s">
        <v>554</v>
      </c>
      <c r="J31" s="145">
        <v>4350000</v>
      </c>
      <c r="K31" s="256">
        <f t="shared" si="0"/>
        <v>4250000</v>
      </c>
    </row>
    <row r="32" spans="4:11" s="73" customFormat="1" ht="19.5" customHeight="1">
      <c r="D32" s="140">
        <v>12</v>
      </c>
      <c r="E32" s="141" t="s">
        <v>70</v>
      </c>
      <c r="F32" s="142" t="s">
        <v>69</v>
      </c>
      <c r="G32" s="142" t="s">
        <v>407</v>
      </c>
      <c r="H32" s="143" t="s">
        <v>399</v>
      </c>
      <c r="I32" s="144" t="s">
        <v>554</v>
      </c>
      <c r="J32" s="145">
        <v>4450000</v>
      </c>
      <c r="K32" s="256">
        <f t="shared" si="0"/>
        <v>4350000</v>
      </c>
    </row>
    <row r="33" spans="4:11" s="73" customFormat="1" ht="19.5" customHeight="1">
      <c r="D33" s="140">
        <v>13</v>
      </c>
      <c r="E33" s="141" t="s">
        <v>258</v>
      </c>
      <c r="F33" s="142" t="s">
        <v>71</v>
      </c>
      <c r="G33" s="142" t="s">
        <v>407</v>
      </c>
      <c r="H33" s="143" t="s">
        <v>399</v>
      </c>
      <c r="I33" s="144" t="s">
        <v>554</v>
      </c>
      <c r="J33" s="145">
        <v>4280000</v>
      </c>
      <c r="K33" s="256">
        <f t="shared" si="0"/>
        <v>4180000</v>
      </c>
    </row>
    <row r="34" spans="4:11" s="73" customFormat="1" ht="19.5" customHeight="1">
      <c r="D34" s="140">
        <v>14</v>
      </c>
      <c r="E34" s="141" t="s">
        <v>253</v>
      </c>
      <c r="F34" s="142" t="s">
        <v>71</v>
      </c>
      <c r="G34" s="142" t="s">
        <v>407</v>
      </c>
      <c r="H34" s="143" t="s">
        <v>399</v>
      </c>
      <c r="I34" s="144" t="s">
        <v>554</v>
      </c>
      <c r="J34" s="145">
        <v>4500000</v>
      </c>
      <c r="K34" s="256">
        <f t="shared" si="0"/>
        <v>4400000</v>
      </c>
    </row>
    <row r="35" spans="4:11" s="73" customFormat="1" ht="19.5" customHeight="1">
      <c r="D35" s="140">
        <v>15</v>
      </c>
      <c r="E35" s="141" t="s">
        <v>259</v>
      </c>
      <c r="F35" s="142" t="s">
        <v>71</v>
      </c>
      <c r="G35" s="142" t="s">
        <v>418</v>
      </c>
      <c r="H35" s="143" t="s">
        <v>399</v>
      </c>
      <c r="I35" s="144" t="s">
        <v>554</v>
      </c>
      <c r="J35" s="145">
        <v>4950000</v>
      </c>
      <c r="K35" s="256">
        <f t="shared" si="0"/>
        <v>4850000</v>
      </c>
    </row>
    <row r="36" spans="4:11" s="73" customFormat="1" ht="19.5" customHeight="1">
      <c r="D36" s="140">
        <v>16</v>
      </c>
      <c r="E36" s="141" t="s">
        <v>254</v>
      </c>
      <c r="F36" s="142" t="s">
        <v>72</v>
      </c>
      <c r="G36" s="142" t="s">
        <v>407</v>
      </c>
      <c r="H36" s="143" t="s">
        <v>399</v>
      </c>
      <c r="I36" s="144" t="s">
        <v>554</v>
      </c>
      <c r="J36" s="145">
        <v>4950000</v>
      </c>
      <c r="K36" s="256">
        <f t="shared" si="0"/>
        <v>4850000</v>
      </c>
    </row>
    <row r="37" spans="4:11" s="73" customFormat="1" ht="19.5" customHeight="1">
      <c r="D37" s="140">
        <v>17</v>
      </c>
      <c r="E37" s="141" t="s">
        <v>73</v>
      </c>
      <c r="F37" s="142" t="s">
        <v>74</v>
      </c>
      <c r="G37" s="142" t="s">
        <v>407</v>
      </c>
      <c r="H37" s="143" t="s">
        <v>399</v>
      </c>
      <c r="I37" s="144" t="s">
        <v>554</v>
      </c>
      <c r="J37" s="145">
        <v>5150000</v>
      </c>
      <c r="K37" s="256">
        <f t="shared" si="0"/>
        <v>5050000</v>
      </c>
    </row>
    <row r="38" spans="4:11" s="73" customFormat="1" ht="19.5" customHeight="1">
      <c r="D38" s="140">
        <v>18</v>
      </c>
      <c r="E38" s="141" t="s">
        <v>255</v>
      </c>
      <c r="F38" s="142" t="s">
        <v>75</v>
      </c>
      <c r="G38" s="142" t="s">
        <v>407</v>
      </c>
      <c r="H38" s="143" t="s">
        <v>399</v>
      </c>
      <c r="I38" s="144" t="s">
        <v>554</v>
      </c>
      <c r="J38" s="145">
        <v>5600000</v>
      </c>
      <c r="K38" s="256">
        <f t="shared" si="0"/>
        <v>5500000</v>
      </c>
    </row>
    <row r="39" spans="4:11" s="73" customFormat="1" ht="19.5" customHeight="1">
      <c r="D39" s="140">
        <v>19</v>
      </c>
      <c r="E39" s="141" t="s">
        <v>256</v>
      </c>
      <c r="F39" s="142" t="s">
        <v>75</v>
      </c>
      <c r="G39" s="142" t="s">
        <v>407</v>
      </c>
      <c r="H39" s="143" t="s">
        <v>399</v>
      </c>
      <c r="I39" s="144" t="s">
        <v>554</v>
      </c>
      <c r="J39" s="145">
        <v>5400000</v>
      </c>
      <c r="K39" s="256">
        <f t="shared" si="0"/>
        <v>5300000</v>
      </c>
    </row>
    <row r="40" spans="4:11" s="73" customFormat="1" ht="19.5" customHeight="1">
      <c r="D40" s="140">
        <v>20</v>
      </c>
      <c r="E40" s="141" t="s">
        <v>257</v>
      </c>
      <c r="F40" s="142" t="s">
        <v>190</v>
      </c>
      <c r="G40" s="142" t="s">
        <v>407</v>
      </c>
      <c r="H40" s="143" t="s">
        <v>399</v>
      </c>
      <c r="I40" s="144" t="s">
        <v>554</v>
      </c>
      <c r="J40" s="145">
        <v>5800000</v>
      </c>
      <c r="K40" s="256">
        <f t="shared" si="0"/>
        <v>5700000</v>
      </c>
    </row>
    <row r="41" spans="4:11" s="73" customFormat="1" ht="19.5" customHeight="1">
      <c r="D41" s="140">
        <v>21</v>
      </c>
      <c r="E41" s="141" t="s">
        <v>76</v>
      </c>
      <c r="F41" s="142" t="s">
        <v>77</v>
      </c>
      <c r="G41" s="142" t="s">
        <v>419</v>
      </c>
      <c r="H41" s="143" t="s">
        <v>399</v>
      </c>
      <c r="I41" s="144" t="s">
        <v>554</v>
      </c>
      <c r="J41" s="145">
        <v>7200000</v>
      </c>
      <c r="K41" s="256">
        <f t="shared" si="0"/>
        <v>7100000</v>
      </c>
    </row>
    <row r="42" spans="4:11" s="73" customFormat="1" ht="19.5" customHeight="1">
      <c r="D42" s="140">
        <v>22</v>
      </c>
      <c r="E42" s="141" t="s">
        <v>78</v>
      </c>
      <c r="F42" s="142" t="s">
        <v>79</v>
      </c>
      <c r="G42" s="142" t="s">
        <v>407</v>
      </c>
      <c r="H42" s="143" t="s">
        <v>399</v>
      </c>
      <c r="I42" s="144" t="s">
        <v>554</v>
      </c>
      <c r="J42" s="145">
        <v>5300000</v>
      </c>
      <c r="K42" s="256">
        <f t="shared" si="0"/>
        <v>5200000</v>
      </c>
    </row>
    <row r="43" spans="4:11" s="73" customFormat="1" ht="19.5" customHeight="1">
      <c r="D43" s="140">
        <v>23</v>
      </c>
      <c r="E43" s="141" t="s">
        <v>80</v>
      </c>
      <c r="F43" s="142" t="s">
        <v>81</v>
      </c>
      <c r="G43" s="142" t="s">
        <v>407</v>
      </c>
      <c r="H43" s="143" t="s">
        <v>399</v>
      </c>
      <c r="I43" s="144" t="s">
        <v>554</v>
      </c>
      <c r="J43" s="145">
        <v>6100000</v>
      </c>
      <c r="K43" s="256">
        <f t="shared" si="0"/>
        <v>6000000</v>
      </c>
    </row>
    <row r="44" spans="4:11" s="73" customFormat="1" ht="19.5" customHeight="1">
      <c r="D44" s="140">
        <v>24</v>
      </c>
      <c r="E44" s="141" t="s">
        <v>82</v>
      </c>
      <c r="F44" s="142" t="s">
        <v>83</v>
      </c>
      <c r="G44" s="142" t="s">
        <v>407</v>
      </c>
      <c r="H44" s="143" t="s">
        <v>399</v>
      </c>
      <c r="I44" s="144" t="s">
        <v>554</v>
      </c>
      <c r="J44" s="145">
        <v>7100000</v>
      </c>
      <c r="K44" s="256">
        <f t="shared" si="0"/>
        <v>7000000</v>
      </c>
    </row>
    <row r="45" spans="4:11" s="73" customFormat="1" ht="19.5" customHeight="1">
      <c r="D45" s="140">
        <v>25</v>
      </c>
      <c r="E45" s="141" t="s">
        <v>84</v>
      </c>
      <c r="F45" s="142" t="s">
        <v>85</v>
      </c>
      <c r="G45" s="142" t="s">
        <v>407</v>
      </c>
      <c r="H45" s="143" t="s">
        <v>399</v>
      </c>
      <c r="I45" s="144" t="s">
        <v>554</v>
      </c>
      <c r="J45" s="145">
        <v>8800000</v>
      </c>
      <c r="K45" s="256">
        <f t="shared" si="0"/>
        <v>8700000</v>
      </c>
    </row>
    <row r="46" spans="4:11" s="73" customFormat="1" ht="19.5" customHeight="1">
      <c r="D46" s="140">
        <v>26</v>
      </c>
      <c r="E46" s="141" t="s">
        <v>86</v>
      </c>
      <c r="F46" s="140" t="s">
        <v>47</v>
      </c>
      <c r="G46" s="140" t="s">
        <v>407</v>
      </c>
      <c r="H46" s="140" t="s">
        <v>399</v>
      </c>
      <c r="I46" s="144" t="s">
        <v>554</v>
      </c>
      <c r="J46" s="146">
        <v>13300000</v>
      </c>
      <c r="K46" s="256">
        <f t="shared" si="0"/>
        <v>13200000</v>
      </c>
    </row>
    <row r="47" spans="4:11" s="73" customFormat="1" ht="30" customHeight="1">
      <c r="D47" s="259" t="s">
        <v>478</v>
      </c>
      <c r="E47" s="260"/>
      <c r="F47" s="260"/>
      <c r="G47" s="260"/>
      <c r="H47" s="260"/>
      <c r="I47" s="260"/>
      <c r="J47" s="260"/>
      <c r="K47" s="260"/>
    </row>
    <row r="48" spans="4:11" s="73" customFormat="1" ht="19.5" customHeight="1">
      <c r="D48" s="140">
        <v>1</v>
      </c>
      <c r="E48" s="141" t="s">
        <v>88</v>
      </c>
      <c r="F48" s="142" t="s">
        <v>89</v>
      </c>
      <c r="G48" s="142" t="s">
        <v>90</v>
      </c>
      <c r="H48" s="143" t="s">
        <v>408</v>
      </c>
      <c r="I48" s="144" t="s">
        <v>554</v>
      </c>
      <c r="J48" s="148">
        <v>3350000</v>
      </c>
      <c r="K48" s="256">
        <f t="shared" si="0"/>
        <v>3250000</v>
      </c>
    </row>
    <row r="49" spans="4:11" s="73" customFormat="1" ht="19.5" customHeight="1">
      <c r="D49" s="140">
        <v>2</v>
      </c>
      <c r="E49" s="141" t="s">
        <v>260</v>
      </c>
      <c r="F49" s="142" t="s">
        <v>93</v>
      </c>
      <c r="G49" s="142" t="s">
        <v>420</v>
      </c>
      <c r="H49" s="143" t="s">
        <v>408</v>
      </c>
      <c r="I49" s="144" t="s">
        <v>554</v>
      </c>
      <c r="J49" s="148">
        <v>5250000</v>
      </c>
      <c r="K49" s="256">
        <f t="shared" si="0"/>
        <v>5150000</v>
      </c>
    </row>
    <row r="50" spans="4:11" s="73" customFormat="1" ht="31.5">
      <c r="D50" s="140">
        <v>3</v>
      </c>
      <c r="E50" s="141" t="s">
        <v>261</v>
      </c>
      <c r="F50" s="142" t="s">
        <v>94</v>
      </c>
      <c r="G50" s="142" t="s">
        <v>421</v>
      </c>
      <c r="H50" s="143" t="s">
        <v>408</v>
      </c>
      <c r="I50" s="144" t="s">
        <v>554</v>
      </c>
      <c r="J50" s="148">
        <v>5350000</v>
      </c>
      <c r="K50" s="256">
        <f t="shared" si="0"/>
        <v>5250000</v>
      </c>
    </row>
    <row r="51" spans="4:11" s="73" customFormat="1" ht="31.5">
      <c r="D51" s="140">
        <v>4</v>
      </c>
      <c r="E51" s="141" t="s">
        <v>95</v>
      </c>
      <c r="F51" s="140" t="s">
        <v>96</v>
      </c>
      <c r="G51" s="142" t="s">
        <v>422</v>
      </c>
      <c r="H51" s="143" t="s">
        <v>408</v>
      </c>
      <c r="I51" s="144" t="s">
        <v>554</v>
      </c>
      <c r="J51" s="148">
        <v>9550000</v>
      </c>
      <c r="K51" s="256">
        <f t="shared" si="0"/>
        <v>9450000</v>
      </c>
    </row>
    <row r="52" spans="4:11" s="73" customFormat="1" ht="19.5" customHeight="1">
      <c r="D52" s="140">
        <v>5</v>
      </c>
      <c r="E52" s="141" t="s">
        <v>97</v>
      </c>
      <c r="F52" s="140" t="s">
        <v>93</v>
      </c>
      <c r="G52" s="142" t="s">
        <v>402</v>
      </c>
      <c r="H52" s="143" t="s">
        <v>408</v>
      </c>
      <c r="I52" s="144" t="s">
        <v>554</v>
      </c>
      <c r="J52" s="148">
        <v>4800000</v>
      </c>
      <c r="K52" s="256">
        <f t="shared" si="0"/>
        <v>4700000</v>
      </c>
    </row>
    <row r="53" spans="4:11" s="73" customFormat="1" ht="19.5" customHeight="1">
      <c r="D53" s="140">
        <v>6</v>
      </c>
      <c r="E53" s="141" t="s">
        <v>98</v>
      </c>
      <c r="F53" s="140" t="s">
        <v>94</v>
      </c>
      <c r="G53" s="142" t="s">
        <v>402</v>
      </c>
      <c r="H53" s="143" t="s">
        <v>408</v>
      </c>
      <c r="I53" s="144" t="s">
        <v>554</v>
      </c>
      <c r="J53" s="148">
        <v>4320000</v>
      </c>
      <c r="K53" s="256">
        <f t="shared" si="0"/>
        <v>4220000</v>
      </c>
    </row>
    <row r="54" spans="4:11" s="73" customFormat="1" ht="31.5">
      <c r="D54" s="140">
        <v>7</v>
      </c>
      <c r="E54" s="141" t="s">
        <v>99</v>
      </c>
      <c r="F54" s="140" t="s">
        <v>92</v>
      </c>
      <c r="G54" s="142" t="s">
        <v>421</v>
      </c>
      <c r="H54" s="143" t="s">
        <v>408</v>
      </c>
      <c r="I54" s="144" t="s">
        <v>554</v>
      </c>
      <c r="J54" s="148">
        <v>6200000</v>
      </c>
      <c r="K54" s="256">
        <f t="shared" si="0"/>
        <v>6100000</v>
      </c>
    </row>
    <row r="55" spans="4:11" s="73" customFormat="1" ht="31.5">
      <c r="D55" s="140">
        <v>8</v>
      </c>
      <c r="E55" s="141" t="s">
        <v>233</v>
      </c>
      <c r="F55" s="140" t="s">
        <v>92</v>
      </c>
      <c r="G55" s="142" t="s">
        <v>421</v>
      </c>
      <c r="H55" s="143" t="s">
        <v>408</v>
      </c>
      <c r="I55" s="144" t="s">
        <v>554</v>
      </c>
      <c r="J55" s="148">
        <v>4750000</v>
      </c>
      <c r="K55" s="256">
        <f t="shared" si="0"/>
        <v>4650000</v>
      </c>
    </row>
    <row r="56" spans="4:11" s="73" customFormat="1" ht="19.5" customHeight="1">
      <c r="D56" s="140">
        <v>9</v>
      </c>
      <c r="E56" s="141" t="s">
        <v>100</v>
      </c>
      <c r="F56" s="140" t="s">
        <v>101</v>
      </c>
      <c r="G56" s="142" t="s">
        <v>423</v>
      </c>
      <c r="H56" s="143" t="s">
        <v>408</v>
      </c>
      <c r="I56" s="144" t="s">
        <v>554</v>
      </c>
      <c r="J56" s="148">
        <v>3900000</v>
      </c>
      <c r="K56" s="256">
        <f t="shared" si="0"/>
        <v>3800000</v>
      </c>
    </row>
    <row r="57" spans="4:11" s="73" customFormat="1" ht="31.5">
      <c r="D57" s="140">
        <v>10</v>
      </c>
      <c r="E57" s="141" t="s">
        <v>102</v>
      </c>
      <c r="F57" s="140" t="s">
        <v>91</v>
      </c>
      <c r="G57" s="142" t="s">
        <v>421</v>
      </c>
      <c r="H57" s="143" t="s">
        <v>408</v>
      </c>
      <c r="I57" s="144" t="s">
        <v>554</v>
      </c>
      <c r="J57" s="148"/>
      <c r="K57" s="256"/>
    </row>
    <row r="58" spans="4:11" s="73" customFormat="1" ht="19.5" customHeight="1">
      <c r="D58" s="140">
        <v>11</v>
      </c>
      <c r="E58" s="141" t="s">
        <v>103</v>
      </c>
      <c r="F58" s="140" t="s">
        <v>91</v>
      </c>
      <c r="G58" s="142" t="s">
        <v>402</v>
      </c>
      <c r="H58" s="143" t="s">
        <v>408</v>
      </c>
      <c r="I58" s="144" t="s">
        <v>554</v>
      </c>
      <c r="J58" s="148">
        <v>4250000</v>
      </c>
      <c r="K58" s="256">
        <f t="shared" si="0"/>
        <v>4150000</v>
      </c>
    </row>
    <row r="59" spans="2:11" s="73" customFormat="1" ht="19.5" customHeight="1">
      <c r="B59" s="119"/>
      <c r="D59" s="147">
        <v>12</v>
      </c>
      <c r="E59" s="147" t="s">
        <v>104</v>
      </c>
      <c r="F59" s="147" t="s">
        <v>91</v>
      </c>
      <c r="G59" s="147" t="s">
        <v>87</v>
      </c>
      <c r="H59" s="147" t="s">
        <v>408</v>
      </c>
      <c r="I59" s="144" t="s">
        <v>554</v>
      </c>
      <c r="J59" s="149">
        <v>3450000</v>
      </c>
      <c r="K59" s="256">
        <f t="shared" si="0"/>
        <v>3350000</v>
      </c>
    </row>
    <row r="60" spans="1:8" ht="11.25">
      <c r="A60" s="114" t="s">
        <v>280</v>
      </c>
      <c r="B60" s="77"/>
      <c r="C60" s="77"/>
      <c r="D60" s="77"/>
      <c r="E60" s="77"/>
      <c r="F60" s="77"/>
      <c r="G60" s="13"/>
      <c r="H60" s="2"/>
    </row>
    <row r="61" spans="1:8" ht="11.25">
      <c r="A61" s="77" t="s">
        <v>279</v>
      </c>
      <c r="B61" s="17"/>
      <c r="C61" s="17"/>
      <c r="D61" s="17"/>
      <c r="E61" s="17"/>
      <c r="F61" s="17"/>
      <c r="G61" s="23"/>
      <c r="H61" s="2"/>
    </row>
    <row r="62" spans="1:8" ht="19.5">
      <c r="A62" s="77" t="s">
        <v>278</v>
      </c>
      <c r="B62" s="87"/>
      <c r="C62" s="87"/>
      <c r="D62" s="19" t="s">
        <v>280</v>
      </c>
      <c r="E62" s="19"/>
      <c r="F62" s="19"/>
      <c r="G62" s="19"/>
      <c r="H62" s="20"/>
    </row>
    <row r="63" spans="1:8" ht="18.75">
      <c r="A63" s="77" t="s">
        <v>277</v>
      </c>
      <c r="B63" s="88"/>
      <c r="C63" s="88"/>
      <c r="D63" s="22" t="s">
        <v>279</v>
      </c>
      <c r="E63" s="22"/>
      <c r="F63" s="22"/>
      <c r="G63" s="22"/>
      <c r="H63" s="20"/>
    </row>
    <row r="64" spans="1:8" ht="18.75">
      <c r="A64" s="77" t="s">
        <v>276</v>
      </c>
      <c r="B64" s="88"/>
      <c r="C64" s="88"/>
      <c r="D64" s="22" t="s">
        <v>278</v>
      </c>
      <c r="E64" s="22"/>
      <c r="F64" s="22"/>
      <c r="G64" s="22"/>
      <c r="H64" s="20"/>
    </row>
    <row r="65" spans="1:8" ht="18.75">
      <c r="A65" s="77" t="s">
        <v>275</v>
      </c>
      <c r="B65" s="88"/>
      <c r="C65" s="88"/>
      <c r="D65" s="22" t="s">
        <v>277</v>
      </c>
      <c r="E65" s="22"/>
      <c r="F65" s="22"/>
      <c r="G65" s="22"/>
      <c r="H65" s="20"/>
    </row>
    <row r="66" spans="1:8" ht="18.75">
      <c r="A66" s="17" t="s">
        <v>274</v>
      </c>
      <c r="D66" s="22" t="s">
        <v>298</v>
      </c>
      <c r="E66" s="22"/>
      <c r="F66" s="22"/>
      <c r="G66" s="22"/>
      <c r="H66" s="20"/>
    </row>
    <row r="67" spans="1:8" ht="18.75">
      <c r="A67" s="87" t="s">
        <v>285</v>
      </c>
      <c r="D67" s="22" t="s">
        <v>482</v>
      </c>
      <c r="E67" s="22"/>
      <c r="F67" s="22"/>
      <c r="G67" s="22"/>
      <c r="H67" s="20"/>
    </row>
    <row r="68" spans="1:8" ht="19.5">
      <c r="A68" s="88" t="s">
        <v>282</v>
      </c>
      <c r="B68" s="44"/>
      <c r="C68" s="1"/>
      <c r="D68" s="19" t="s">
        <v>274</v>
      </c>
      <c r="E68" s="19"/>
      <c r="F68" s="19"/>
      <c r="G68" s="19"/>
      <c r="H68" s="20"/>
    </row>
    <row r="69" spans="1:8" ht="18.75">
      <c r="A69" s="88" t="s">
        <v>283</v>
      </c>
      <c r="B69" s="44"/>
      <c r="C69" s="1"/>
      <c r="D69" s="26" t="s">
        <v>285</v>
      </c>
      <c r="E69" s="26"/>
      <c r="F69" s="26"/>
      <c r="G69" s="26"/>
      <c r="H69" s="20"/>
    </row>
    <row r="70" spans="1:8" ht="18.75">
      <c r="A70" s="88" t="s">
        <v>284</v>
      </c>
      <c r="B70" s="44"/>
      <c r="C70" s="1"/>
      <c r="D70" s="28" t="s">
        <v>581</v>
      </c>
      <c r="E70" s="28"/>
      <c r="F70" s="28"/>
      <c r="G70" s="28"/>
      <c r="H70" s="20"/>
    </row>
    <row r="71" spans="1:9" s="121" customFormat="1" ht="18.75">
      <c r="A71" s="88" t="s">
        <v>284</v>
      </c>
      <c r="B71" s="88"/>
      <c r="C71" s="88"/>
      <c r="D71" s="28" t="s">
        <v>283</v>
      </c>
      <c r="E71" s="28"/>
      <c r="F71" s="28"/>
      <c r="G71" s="28"/>
      <c r="H71" s="20"/>
      <c r="I71" s="120"/>
    </row>
    <row r="72" spans="3:9" ht="18.75">
      <c r="C72" s="77" t="s">
        <v>278</v>
      </c>
      <c r="D72" s="28" t="s">
        <v>284</v>
      </c>
      <c r="E72" s="28"/>
      <c r="F72" s="28"/>
      <c r="G72" s="28"/>
      <c r="H72" s="20"/>
      <c r="I72" s="13"/>
    </row>
    <row r="73" spans="3:9" ht="11.25">
      <c r="C73" s="77" t="s">
        <v>277</v>
      </c>
      <c r="D73" s="77"/>
      <c r="E73" s="77"/>
      <c r="F73" s="77"/>
      <c r="G73" s="77"/>
      <c r="H73" s="77"/>
      <c r="I73" s="23"/>
    </row>
    <row r="74" spans="3:9" ht="11.25">
      <c r="C74" s="77" t="s">
        <v>276</v>
      </c>
      <c r="D74" s="77"/>
      <c r="E74" s="77"/>
      <c r="F74" s="77"/>
      <c r="G74" s="77"/>
      <c r="H74" s="77"/>
      <c r="I74" s="24"/>
    </row>
    <row r="75" spans="3:9" ht="11.25">
      <c r="C75" s="77" t="s">
        <v>275</v>
      </c>
      <c r="D75" s="17"/>
      <c r="E75" s="17"/>
      <c r="F75" s="17"/>
      <c r="G75" s="17"/>
      <c r="H75" s="17"/>
      <c r="I75" s="24"/>
    </row>
    <row r="76" spans="3:9" ht="11.25">
      <c r="C76" s="17" t="s">
        <v>274</v>
      </c>
      <c r="D76" s="87"/>
      <c r="E76" s="87"/>
      <c r="F76" s="87"/>
      <c r="G76" s="87"/>
      <c r="H76" s="87"/>
      <c r="I76" s="24"/>
    </row>
    <row r="77" spans="3:8" ht="11.25">
      <c r="C77" s="87" t="s">
        <v>285</v>
      </c>
      <c r="D77" s="88"/>
      <c r="E77" s="88"/>
      <c r="F77" s="88"/>
      <c r="G77" s="88"/>
      <c r="H77" s="88"/>
    </row>
    <row r="78" spans="3:8" ht="11.25">
      <c r="C78" s="88" t="s">
        <v>282</v>
      </c>
      <c r="D78" s="88"/>
      <c r="E78" s="88"/>
      <c r="F78" s="88"/>
      <c r="G78" s="88"/>
      <c r="H78" s="88"/>
    </row>
    <row r="79" spans="3:10" ht="12.75">
      <c r="C79" s="88" t="s">
        <v>283</v>
      </c>
      <c r="D79" s="88"/>
      <c r="E79" s="88"/>
      <c r="F79" s="88"/>
      <c r="G79" s="88"/>
      <c r="H79" s="88"/>
      <c r="J79" s="78"/>
    </row>
    <row r="80" spans="1:9" s="78" customFormat="1" ht="12.75">
      <c r="A80" s="2"/>
      <c r="B80" s="2"/>
      <c r="C80" s="88" t="s">
        <v>284</v>
      </c>
      <c r="D80" s="2"/>
      <c r="E80" s="2"/>
      <c r="F80" s="44"/>
      <c r="G80" s="44"/>
      <c r="H80" s="2"/>
      <c r="I80" s="2"/>
    </row>
    <row r="81" spans="1:10" s="78" customFormat="1" ht="12.75">
      <c r="A81" s="2"/>
      <c r="B81" s="2"/>
      <c r="C81" s="2"/>
      <c r="D81" s="2"/>
      <c r="E81" s="2"/>
      <c r="F81" s="44"/>
      <c r="G81" s="44"/>
      <c r="H81" s="2"/>
      <c r="I81" s="2"/>
      <c r="J81" s="2"/>
    </row>
  </sheetData>
  <sheetProtection/>
  <mergeCells count="5">
    <mergeCell ref="A18:H18"/>
    <mergeCell ref="A16:J16"/>
    <mergeCell ref="D17:J17"/>
    <mergeCell ref="D20:K20"/>
    <mergeCell ref="D47:K47"/>
  </mergeCells>
  <hyperlinks>
    <hyperlink ref="A69" r:id="rId1" display="mailto:sales02@vidic.com.vn"/>
    <hyperlink ref="D70" r:id="rId2" display="mailto:sales02@vidic.com.vn"/>
  </hyperlinks>
  <printOptions/>
  <pageMargins left="0.17" right="0.18" top="0.25" bottom="0.25" header="0.2" footer="0.2"/>
  <pageSetup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sheetPr>
    <tabColor indexed="10"/>
  </sheetPr>
  <dimension ref="A24:I104"/>
  <sheetViews>
    <sheetView zoomScalePageLayoutView="0" workbookViewId="0" topLeftCell="A18">
      <selection activeCell="I70" sqref="I70:I79"/>
    </sheetView>
  </sheetViews>
  <sheetFormatPr defaultColWidth="9.140625" defaultRowHeight="12.75"/>
  <cols>
    <col min="1" max="1" width="0.13671875" style="2" customWidth="1"/>
    <col min="2" max="2" width="7.28125" style="44" customWidth="1"/>
    <col min="3" max="3" width="15.421875" style="1" customWidth="1"/>
    <col min="4" max="4" width="12.140625" style="1" customWidth="1"/>
    <col min="5" max="5" width="35.7109375" style="1" customWidth="1"/>
    <col min="6" max="6" width="15.28125" style="1" customWidth="1"/>
    <col min="7" max="7" width="11.28125" style="1" customWidth="1"/>
    <col min="8" max="8" width="15.28125" style="2" hidden="1" customWidth="1"/>
    <col min="9" max="9" width="14.8515625" style="2" customWidth="1"/>
    <col min="10" max="16384" width="9.140625" style="2" customWidth="1"/>
  </cols>
  <sheetData>
    <row r="1" ht="10.5" customHeight="1"/>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83.25" customHeight="1"/>
    <row r="24" spans="2:8" ht="21.75" customHeight="1">
      <c r="B24" s="213" t="s">
        <v>424</v>
      </c>
      <c r="C24" s="213"/>
      <c r="D24" s="213"/>
      <c r="E24" s="213"/>
      <c r="F24" s="213"/>
      <c r="G24" s="213"/>
      <c r="H24" s="213"/>
    </row>
    <row r="25" spans="2:8" ht="21.75" customHeight="1">
      <c r="B25" s="213" t="s">
        <v>583</v>
      </c>
      <c r="C25" s="214"/>
      <c r="D25" s="214"/>
      <c r="E25" s="214"/>
      <c r="F25" s="214"/>
      <c r="G25" s="214"/>
      <c r="H25" s="214"/>
    </row>
    <row r="26" spans="2:8" ht="21" customHeight="1">
      <c r="B26" s="109"/>
      <c r="C26" s="5"/>
      <c r="D26" s="5"/>
      <c r="E26" s="5"/>
      <c r="F26" s="5"/>
      <c r="G26" s="5"/>
      <c r="H26" s="5"/>
    </row>
    <row r="27" spans="2:8" ht="11.25">
      <c r="B27" s="2"/>
      <c r="C27" s="44"/>
      <c r="H27" s="30"/>
    </row>
    <row r="28" spans="2:9" ht="44.25" customHeight="1">
      <c r="B28" s="126" t="s">
        <v>35</v>
      </c>
      <c r="C28" s="126" t="s">
        <v>0</v>
      </c>
      <c r="D28" s="126" t="s">
        <v>404</v>
      </c>
      <c r="E28" s="126" t="s">
        <v>405</v>
      </c>
      <c r="F28" s="126" t="s">
        <v>34</v>
      </c>
      <c r="G28" s="126" t="s">
        <v>406</v>
      </c>
      <c r="H28" s="126" t="s">
        <v>483</v>
      </c>
      <c r="I28" s="126" t="s">
        <v>483</v>
      </c>
    </row>
    <row r="29" spans="2:9" ht="27" customHeight="1">
      <c r="B29" s="227" t="s">
        <v>425</v>
      </c>
      <c r="C29" s="228"/>
      <c r="D29" s="228"/>
      <c r="E29" s="228"/>
      <c r="F29" s="228"/>
      <c r="G29" s="228"/>
      <c r="H29" s="228"/>
      <c r="I29" s="228"/>
    </row>
    <row r="30" spans="2:9" s="110" customFormat="1" ht="15.75" customHeight="1">
      <c r="B30" s="155">
        <v>1</v>
      </c>
      <c r="C30" s="156" t="s">
        <v>426</v>
      </c>
      <c r="D30" s="155" t="s">
        <v>198</v>
      </c>
      <c r="E30" s="157" t="s">
        <v>400</v>
      </c>
      <c r="F30" s="9" t="s">
        <v>408</v>
      </c>
      <c r="G30" s="155" t="s">
        <v>484</v>
      </c>
      <c r="H30" s="158">
        <v>2550000</v>
      </c>
      <c r="I30" s="263">
        <f>H30-(100000)</f>
        <v>2450000</v>
      </c>
    </row>
    <row r="31" spans="2:9" s="110" customFormat="1" ht="15.75" customHeight="1">
      <c r="B31" s="155">
        <v>2</v>
      </c>
      <c r="C31" s="156" t="s">
        <v>427</v>
      </c>
      <c r="D31" s="155" t="s">
        <v>60</v>
      </c>
      <c r="E31" s="157"/>
      <c r="F31" s="9"/>
      <c r="G31" s="155" t="s">
        <v>484</v>
      </c>
      <c r="H31" s="158">
        <v>2950000</v>
      </c>
      <c r="I31" s="263">
        <f aca="true" t="shared" si="0" ref="I31:I68">H31-(100000)</f>
        <v>2850000</v>
      </c>
    </row>
    <row r="32" spans="2:9" s="110" customFormat="1" ht="60" customHeight="1">
      <c r="B32" s="155">
        <v>3</v>
      </c>
      <c r="C32" s="156" t="s">
        <v>428</v>
      </c>
      <c r="D32" s="155" t="s">
        <v>206</v>
      </c>
      <c r="E32" s="229" t="s">
        <v>429</v>
      </c>
      <c r="F32" s="9" t="s">
        <v>408</v>
      </c>
      <c r="G32" s="155" t="s">
        <v>484</v>
      </c>
      <c r="H32" s="158">
        <v>3850000</v>
      </c>
      <c r="I32" s="263">
        <f t="shared" si="0"/>
        <v>3750000</v>
      </c>
    </row>
    <row r="33" spans="2:9" s="110" customFormat="1" ht="15.75" customHeight="1">
      <c r="B33" s="155">
        <v>4</v>
      </c>
      <c r="C33" s="156" t="s">
        <v>430</v>
      </c>
      <c r="D33" s="155" t="s">
        <v>191</v>
      </c>
      <c r="E33" s="230"/>
      <c r="F33" s="9"/>
      <c r="G33" s="155" t="s">
        <v>484</v>
      </c>
      <c r="H33" s="158">
        <v>4200000</v>
      </c>
      <c r="I33" s="263">
        <f t="shared" si="0"/>
        <v>4100000</v>
      </c>
    </row>
    <row r="34" spans="2:9" s="110" customFormat="1" ht="54.75" customHeight="1">
      <c r="B34" s="155">
        <v>5</v>
      </c>
      <c r="C34" s="156" t="s">
        <v>431</v>
      </c>
      <c r="D34" s="155" t="s">
        <v>64</v>
      </c>
      <c r="E34" s="230"/>
      <c r="F34" s="9"/>
      <c r="G34" s="155" t="s">
        <v>484</v>
      </c>
      <c r="H34" s="158">
        <v>4000000</v>
      </c>
      <c r="I34" s="263">
        <f t="shared" si="0"/>
        <v>3900000</v>
      </c>
    </row>
    <row r="35" spans="2:9" s="110" customFormat="1" ht="51.75" customHeight="1">
      <c r="B35" s="159">
        <v>6</v>
      </c>
      <c r="C35" s="160" t="s">
        <v>432</v>
      </c>
      <c r="D35" s="159" t="s">
        <v>208</v>
      </c>
      <c r="E35" s="230"/>
      <c r="F35" s="161"/>
      <c r="G35" s="155" t="s">
        <v>484</v>
      </c>
      <c r="H35" s="162">
        <v>4550000</v>
      </c>
      <c r="I35" s="263">
        <f t="shared" si="0"/>
        <v>4450000</v>
      </c>
    </row>
    <row r="36" spans="2:9" s="110" customFormat="1" ht="30">
      <c r="B36" s="159">
        <v>7</v>
      </c>
      <c r="C36" s="160" t="s">
        <v>555</v>
      </c>
      <c r="D36" s="159" t="s">
        <v>211</v>
      </c>
      <c r="E36" s="231"/>
      <c r="F36" s="161"/>
      <c r="G36" s="159"/>
      <c r="H36" s="159">
        <v>9150000</v>
      </c>
      <c r="I36" s="263">
        <f t="shared" si="0"/>
        <v>9050000</v>
      </c>
    </row>
    <row r="37" spans="2:9" s="110" customFormat="1" ht="87" customHeight="1">
      <c r="B37" s="163">
        <v>8</v>
      </c>
      <c r="C37" s="164" t="s">
        <v>433</v>
      </c>
      <c r="D37" s="163" t="s">
        <v>210</v>
      </c>
      <c r="E37" s="232" t="s">
        <v>434</v>
      </c>
      <c r="F37" s="165" t="s">
        <v>408</v>
      </c>
      <c r="G37" s="155" t="s">
        <v>484</v>
      </c>
      <c r="H37" s="163">
        <v>6800000</v>
      </c>
      <c r="I37" s="263">
        <f t="shared" si="0"/>
        <v>6700000</v>
      </c>
    </row>
    <row r="38" spans="2:9" s="110" customFormat="1" ht="15.75" customHeight="1">
      <c r="B38" s="142">
        <v>9</v>
      </c>
      <c r="C38" s="150" t="s">
        <v>435</v>
      </c>
      <c r="D38" s="142" t="s">
        <v>191</v>
      </c>
      <c r="E38" s="233"/>
      <c r="F38" s="152"/>
      <c r="G38" s="153"/>
      <c r="H38" s="142">
        <v>4400000</v>
      </c>
      <c r="I38" s="263">
        <f t="shared" si="0"/>
        <v>4300000</v>
      </c>
    </row>
    <row r="39" spans="2:9" s="110" customFormat="1" ht="15.75" customHeight="1">
      <c r="B39" s="142">
        <v>10</v>
      </c>
      <c r="C39" s="150" t="s">
        <v>436</v>
      </c>
      <c r="D39" s="142" t="s">
        <v>207</v>
      </c>
      <c r="E39" s="234"/>
      <c r="F39" s="143"/>
      <c r="G39" s="154"/>
      <c r="H39" s="142">
        <v>4050000</v>
      </c>
      <c r="I39" s="263">
        <f t="shared" si="0"/>
        <v>3950000</v>
      </c>
    </row>
    <row r="40" spans="2:9" s="110" customFormat="1" ht="49.5" customHeight="1">
      <c r="B40" s="142">
        <v>11</v>
      </c>
      <c r="C40" s="150" t="s">
        <v>437</v>
      </c>
      <c r="D40" s="142" t="s">
        <v>208</v>
      </c>
      <c r="E40" s="224" t="s">
        <v>441</v>
      </c>
      <c r="F40" s="76"/>
      <c r="G40" s="151"/>
      <c r="H40" s="142">
        <v>4880000</v>
      </c>
      <c r="I40" s="263">
        <f t="shared" si="0"/>
        <v>4780000</v>
      </c>
    </row>
    <row r="41" spans="2:9" s="110" customFormat="1" ht="30" customHeight="1">
      <c r="B41" s="142">
        <v>12</v>
      </c>
      <c r="C41" s="150" t="s">
        <v>438</v>
      </c>
      <c r="D41" s="142" t="s">
        <v>208</v>
      </c>
      <c r="E41" s="225"/>
      <c r="F41" s="152"/>
      <c r="G41" s="153"/>
      <c r="H41" s="142">
        <v>4720000</v>
      </c>
      <c r="I41" s="263">
        <f t="shared" si="0"/>
        <v>4620000</v>
      </c>
    </row>
    <row r="42" spans="2:9" s="110" customFormat="1" ht="15.75" customHeight="1">
      <c r="B42" s="142">
        <v>13</v>
      </c>
      <c r="C42" s="150" t="s">
        <v>439</v>
      </c>
      <c r="D42" s="142" t="s">
        <v>45</v>
      </c>
      <c r="E42" s="225"/>
      <c r="F42" s="152"/>
      <c r="G42" s="153"/>
      <c r="H42" s="142">
        <v>5400000</v>
      </c>
      <c r="I42" s="263">
        <f t="shared" si="0"/>
        <v>5300000</v>
      </c>
    </row>
    <row r="43" spans="2:9" s="36" customFormat="1" ht="84.75" customHeight="1">
      <c r="B43" s="142">
        <v>14</v>
      </c>
      <c r="C43" s="150" t="s">
        <v>440</v>
      </c>
      <c r="D43" s="142" t="s">
        <v>212</v>
      </c>
      <c r="E43" s="225"/>
      <c r="F43" s="152" t="s">
        <v>408</v>
      </c>
      <c r="G43" s="155" t="s">
        <v>484</v>
      </c>
      <c r="H43" s="142">
        <v>7100000</v>
      </c>
      <c r="I43" s="263">
        <f t="shared" si="0"/>
        <v>7000000</v>
      </c>
    </row>
    <row r="44" spans="2:9" s="36" customFormat="1" ht="15.75" customHeight="1">
      <c r="B44" s="142">
        <v>15</v>
      </c>
      <c r="C44" s="150" t="s">
        <v>437</v>
      </c>
      <c r="D44" s="142" t="s">
        <v>208</v>
      </c>
      <c r="E44" s="225"/>
      <c r="F44" s="152"/>
      <c r="G44" s="153"/>
      <c r="H44" s="142">
        <v>4880000</v>
      </c>
      <c r="I44" s="263">
        <f t="shared" si="0"/>
        <v>4780000</v>
      </c>
    </row>
    <row r="45" spans="2:9" s="36" customFormat="1" ht="15.75" customHeight="1">
      <c r="B45" s="142">
        <v>16</v>
      </c>
      <c r="C45" s="150" t="s">
        <v>442</v>
      </c>
      <c r="D45" s="142" t="s">
        <v>209</v>
      </c>
      <c r="E45" s="225"/>
      <c r="F45" s="152"/>
      <c r="G45" s="153"/>
      <c r="H45" s="142">
        <v>5120000</v>
      </c>
      <c r="I45" s="263">
        <f t="shared" si="0"/>
        <v>5020000</v>
      </c>
    </row>
    <row r="46" spans="2:9" s="36" customFormat="1" ht="31.5">
      <c r="B46" s="142">
        <v>17</v>
      </c>
      <c r="C46" s="150" t="s">
        <v>443</v>
      </c>
      <c r="D46" s="142" t="s">
        <v>210</v>
      </c>
      <c r="E46" s="225"/>
      <c r="F46" s="152"/>
      <c r="G46" s="153"/>
      <c r="H46" s="142">
        <v>5790000</v>
      </c>
      <c r="I46" s="263">
        <f t="shared" si="0"/>
        <v>5690000</v>
      </c>
    </row>
    <row r="47" spans="2:9" s="36" customFormat="1" ht="15.75" customHeight="1">
      <c r="B47" s="142">
        <v>18</v>
      </c>
      <c r="C47" s="150" t="s">
        <v>444</v>
      </c>
      <c r="D47" s="142" t="s">
        <v>212</v>
      </c>
      <c r="E47" s="225"/>
      <c r="F47" s="152"/>
      <c r="G47" s="153"/>
      <c r="H47" s="142">
        <v>6400000</v>
      </c>
      <c r="I47" s="263">
        <f t="shared" si="0"/>
        <v>6300000</v>
      </c>
    </row>
    <row r="48" spans="2:9" s="36" customFormat="1" ht="15.75" customHeight="1">
      <c r="B48" s="142">
        <v>19</v>
      </c>
      <c r="C48" s="150" t="s">
        <v>445</v>
      </c>
      <c r="D48" s="142" t="s">
        <v>211</v>
      </c>
      <c r="E48" s="226"/>
      <c r="F48" s="143"/>
      <c r="G48" s="154"/>
      <c r="H48" s="142">
        <v>7950000</v>
      </c>
      <c r="I48" s="263">
        <f t="shared" si="0"/>
        <v>7850000</v>
      </c>
    </row>
    <row r="49" spans="2:9" s="36" customFormat="1" ht="15.75" customHeight="1">
      <c r="B49" s="142">
        <v>20</v>
      </c>
      <c r="C49" s="150" t="s">
        <v>446</v>
      </c>
      <c r="D49" s="142" t="s">
        <v>213</v>
      </c>
      <c r="E49" s="224" t="s">
        <v>450</v>
      </c>
      <c r="F49" s="76"/>
      <c r="G49" s="151"/>
      <c r="H49" s="142">
        <v>7900000</v>
      </c>
      <c r="I49" s="263">
        <f t="shared" si="0"/>
        <v>7800000</v>
      </c>
    </row>
    <row r="50" spans="2:9" s="36" customFormat="1" ht="15.75" customHeight="1">
      <c r="B50" s="142">
        <v>21</v>
      </c>
      <c r="C50" s="150" t="s">
        <v>447</v>
      </c>
      <c r="D50" s="142" t="s">
        <v>202</v>
      </c>
      <c r="E50" s="225"/>
      <c r="F50" s="152"/>
      <c r="G50" s="153"/>
      <c r="H50" s="142">
        <v>8600000</v>
      </c>
      <c r="I50" s="263">
        <f t="shared" si="0"/>
        <v>8500000</v>
      </c>
    </row>
    <row r="51" spans="2:9" s="36" customFormat="1" ht="15.75" customHeight="1">
      <c r="B51" s="142">
        <v>22</v>
      </c>
      <c r="C51" s="150" t="s">
        <v>448</v>
      </c>
      <c r="D51" s="142" t="s">
        <v>203</v>
      </c>
      <c r="E51" s="225"/>
      <c r="F51" s="152"/>
      <c r="G51" s="153"/>
      <c r="H51" s="142">
        <v>9700000</v>
      </c>
      <c r="I51" s="263">
        <f t="shared" si="0"/>
        <v>9600000</v>
      </c>
    </row>
    <row r="52" spans="2:9" s="36" customFormat="1" ht="101.25" customHeight="1">
      <c r="B52" s="142">
        <v>23</v>
      </c>
      <c r="C52" s="150" t="s">
        <v>449</v>
      </c>
      <c r="D52" s="142" t="s">
        <v>210</v>
      </c>
      <c r="E52" s="225"/>
      <c r="F52" s="152" t="s">
        <v>408</v>
      </c>
      <c r="G52" s="155" t="s">
        <v>484</v>
      </c>
      <c r="H52" s="142">
        <v>6150000</v>
      </c>
      <c r="I52" s="263">
        <f t="shared" si="0"/>
        <v>6050000</v>
      </c>
    </row>
    <row r="53" spans="2:9" s="36" customFormat="1" ht="15.75" customHeight="1">
      <c r="B53" s="142">
        <v>24</v>
      </c>
      <c r="C53" s="150" t="s">
        <v>451</v>
      </c>
      <c r="D53" s="142" t="s">
        <v>212</v>
      </c>
      <c r="E53" s="225"/>
      <c r="F53" s="152"/>
      <c r="G53" s="153"/>
      <c r="H53" s="142">
        <v>6580000</v>
      </c>
      <c r="I53" s="263">
        <f t="shared" si="0"/>
        <v>6480000</v>
      </c>
    </row>
    <row r="54" spans="2:9" s="36" customFormat="1" ht="15.75" customHeight="1">
      <c r="B54" s="142">
        <v>25</v>
      </c>
      <c r="C54" s="150" t="s">
        <v>452</v>
      </c>
      <c r="D54" s="142" t="s">
        <v>211</v>
      </c>
      <c r="E54" s="226"/>
      <c r="F54" s="143"/>
      <c r="G54" s="154"/>
      <c r="H54" s="142">
        <v>8050000</v>
      </c>
      <c r="I54" s="263">
        <f t="shared" si="0"/>
        <v>7950000</v>
      </c>
    </row>
    <row r="55" spans="2:9" s="36" customFormat="1" ht="50.25" customHeight="1">
      <c r="B55" s="70">
        <v>26</v>
      </c>
      <c r="C55" s="97" t="s">
        <v>453</v>
      </c>
      <c r="D55" s="71" t="s">
        <v>213</v>
      </c>
      <c r="E55" s="91"/>
      <c r="F55" s="92"/>
      <c r="G55" s="93"/>
      <c r="H55" s="70">
        <v>8550000</v>
      </c>
      <c r="I55" s="263">
        <f t="shared" si="0"/>
        <v>8450000</v>
      </c>
    </row>
    <row r="56" spans="2:9" s="36" customFormat="1" ht="15.75" customHeight="1">
      <c r="B56" s="70">
        <v>27</v>
      </c>
      <c r="C56" s="97" t="s">
        <v>454</v>
      </c>
      <c r="D56" s="71" t="s">
        <v>202</v>
      </c>
      <c r="E56" s="94"/>
      <c r="F56" s="95"/>
      <c r="G56" s="96"/>
      <c r="H56" s="70">
        <v>9300000</v>
      </c>
      <c r="I56" s="263">
        <f t="shared" si="0"/>
        <v>9200000</v>
      </c>
    </row>
    <row r="57" spans="2:9" s="36" customFormat="1" ht="15.75" customHeight="1">
      <c r="B57" s="70">
        <v>28</v>
      </c>
      <c r="C57" s="97" t="s">
        <v>455</v>
      </c>
      <c r="D57" s="71" t="s">
        <v>203</v>
      </c>
      <c r="E57" s="94"/>
      <c r="F57" s="71"/>
      <c r="G57" s="98"/>
      <c r="H57" s="70">
        <v>10600000</v>
      </c>
      <c r="I57" s="263">
        <f t="shared" si="0"/>
        <v>10500000</v>
      </c>
    </row>
    <row r="58" spans="2:9" s="36" customFormat="1" ht="70.5" customHeight="1">
      <c r="B58" s="70">
        <v>29</v>
      </c>
      <c r="C58" s="97" t="s">
        <v>237</v>
      </c>
      <c r="D58" s="71" t="s">
        <v>53</v>
      </c>
      <c r="E58" s="224" t="s">
        <v>456</v>
      </c>
      <c r="F58" s="92" t="s">
        <v>408</v>
      </c>
      <c r="G58" s="155" t="s">
        <v>484</v>
      </c>
      <c r="H58" s="70">
        <v>9580000</v>
      </c>
      <c r="I58" s="263">
        <f t="shared" si="0"/>
        <v>9480000</v>
      </c>
    </row>
    <row r="59" spans="2:9" s="36" customFormat="1" ht="21.75" customHeight="1">
      <c r="B59" s="70">
        <v>30</v>
      </c>
      <c r="C59" s="97" t="s">
        <v>238</v>
      </c>
      <c r="D59" s="71" t="s">
        <v>48</v>
      </c>
      <c r="E59" s="225"/>
      <c r="F59" s="95"/>
      <c r="G59" s="96"/>
      <c r="H59" s="70">
        <v>10680000</v>
      </c>
      <c r="I59" s="263">
        <f t="shared" si="0"/>
        <v>10580000</v>
      </c>
    </row>
    <row r="60" spans="2:9" s="36" customFormat="1" ht="21.75" customHeight="1">
      <c r="B60" s="70">
        <v>31</v>
      </c>
      <c r="C60" s="97" t="s">
        <v>239</v>
      </c>
      <c r="D60" s="71" t="s">
        <v>201</v>
      </c>
      <c r="E60" s="225"/>
      <c r="F60" s="95"/>
      <c r="G60" s="96"/>
      <c r="H60" s="70">
        <v>10700000</v>
      </c>
      <c r="I60" s="263">
        <f t="shared" si="0"/>
        <v>10600000</v>
      </c>
    </row>
    <row r="61" spans="2:9" s="36" customFormat="1" ht="49.5" customHeight="1">
      <c r="B61" s="70">
        <v>32</v>
      </c>
      <c r="C61" s="97" t="s">
        <v>457</v>
      </c>
      <c r="D61" s="71" t="s">
        <v>202</v>
      </c>
      <c r="E61" s="225" t="s">
        <v>458</v>
      </c>
      <c r="F61" s="95"/>
      <c r="G61" s="96"/>
      <c r="H61" s="70"/>
      <c r="I61" s="263">
        <f t="shared" si="0"/>
        <v>-100000</v>
      </c>
    </row>
    <row r="62" spans="2:9" s="36" customFormat="1" ht="22.5" customHeight="1">
      <c r="B62" s="70">
        <v>33</v>
      </c>
      <c r="C62" s="97" t="s">
        <v>459</v>
      </c>
      <c r="D62" s="71" t="s">
        <v>203</v>
      </c>
      <c r="E62" s="225"/>
      <c r="F62" s="95"/>
      <c r="G62" s="96"/>
      <c r="H62" s="70">
        <v>10500000</v>
      </c>
      <c r="I62" s="263">
        <f t="shared" si="0"/>
        <v>10400000</v>
      </c>
    </row>
    <row r="63" spans="2:9" s="36" customFormat="1" ht="15.75" customHeight="1">
      <c r="B63" s="70">
        <v>34</v>
      </c>
      <c r="C63" s="97" t="s">
        <v>460</v>
      </c>
      <c r="D63" s="71" t="s">
        <v>204</v>
      </c>
      <c r="E63" s="225"/>
      <c r="F63" s="95"/>
      <c r="G63" s="96"/>
      <c r="H63" s="70">
        <v>12600000</v>
      </c>
      <c r="I63" s="263">
        <f t="shared" si="0"/>
        <v>12500000</v>
      </c>
    </row>
    <row r="64" spans="2:9" s="36" customFormat="1" ht="29.25" customHeight="1">
      <c r="B64" s="70">
        <v>35</v>
      </c>
      <c r="C64" s="97" t="s">
        <v>461</v>
      </c>
      <c r="D64" s="71" t="s">
        <v>205</v>
      </c>
      <c r="E64" s="226"/>
      <c r="F64" s="71"/>
      <c r="G64" s="98"/>
      <c r="H64" s="70">
        <v>13700000</v>
      </c>
      <c r="I64" s="263">
        <f t="shared" si="0"/>
        <v>13600000</v>
      </c>
    </row>
    <row r="65" spans="2:9" s="36" customFormat="1" ht="24.75" customHeight="1">
      <c r="B65" s="100">
        <v>36</v>
      </c>
      <c r="C65" s="100" t="s">
        <v>462</v>
      </c>
      <c r="D65" s="100" t="s">
        <v>205</v>
      </c>
      <c r="E65" s="100"/>
      <c r="F65" s="100"/>
      <c r="G65" s="100"/>
      <c r="H65" s="101">
        <v>13950000</v>
      </c>
      <c r="I65" s="263">
        <f t="shared" si="0"/>
        <v>13850000</v>
      </c>
    </row>
    <row r="66" spans="2:9" s="36" customFormat="1" ht="27.75" customHeight="1">
      <c r="B66" s="70">
        <v>37</v>
      </c>
      <c r="C66" s="97" t="s">
        <v>463</v>
      </c>
      <c r="D66" s="71" t="s">
        <v>205</v>
      </c>
      <c r="E66" s="91"/>
      <c r="F66" s="92"/>
      <c r="G66" s="93"/>
      <c r="H66" s="70">
        <v>14950000</v>
      </c>
      <c r="I66" s="263">
        <f t="shared" si="0"/>
        <v>14850000</v>
      </c>
    </row>
    <row r="67" spans="2:9" s="36" customFormat="1" ht="15.75" customHeight="1">
      <c r="B67" s="70">
        <v>38</v>
      </c>
      <c r="C67" s="97" t="s">
        <v>464</v>
      </c>
      <c r="D67" s="71" t="s">
        <v>204</v>
      </c>
      <c r="E67" s="94"/>
      <c r="F67" s="95"/>
      <c r="G67" s="96"/>
      <c r="H67" s="70">
        <v>13950000</v>
      </c>
      <c r="I67" s="263">
        <f t="shared" si="0"/>
        <v>13850000</v>
      </c>
    </row>
    <row r="68" spans="2:9" s="36" customFormat="1" ht="15.75" customHeight="1">
      <c r="B68" s="70">
        <v>39</v>
      </c>
      <c r="C68" s="97" t="s">
        <v>465</v>
      </c>
      <c r="D68" s="71" t="s">
        <v>205</v>
      </c>
      <c r="E68" s="94"/>
      <c r="F68" s="95"/>
      <c r="G68" s="96"/>
      <c r="H68" s="70">
        <v>14900000</v>
      </c>
      <c r="I68" s="263">
        <f t="shared" si="0"/>
        <v>14800000</v>
      </c>
    </row>
    <row r="69" spans="2:9" s="111" customFormat="1" ht="27" customHeight="1">
      <c r="B69" s="261" t="s">
        <v>410</v>
      </c>
      <c r="C69" s="262"/>
      <c r="D69" s="262"/>
      <c r="E69" s="262"/>
      <c r="F69" s="262"/>
      <c r="G69" s="262"/>
      <c r="H69" s="262"/>
      <c r="I69" s="262"/>
    </row>
    <row r="70" spans="2:9" s="110" customFormat="1" ht="78.75">
      <c r="B70" s="70">
        <v>1</v>
      </c>
      <c r="C70" s="97" t="s">
        <v>214</v>
      </c>
      <c r="D70" s="71" t="s">
        <v>89</v>
      </c>
      <c r="E70" s="70" t="s">
        <v>582</v>
      </c>
      <c r="F70" s="97" t="s">
        <v>408</v>
      </c>
      <c r="G70" s="155" t="s">
        <v>484</v>
      </c>
      <c r="H70" s="102">
        <v>3950000</v>
      </c>
      <c r="I70" s="263">
        <f>H70-(100000)</f>
        <v>3850000</v>
      </c>
    </row>
    <row r="71" spans="2:9" s="110" customFormat="1" ht="19.5" customHeight="1">
      <c r="B71" s="70"/>
      <c r="C71" s="97" t="s">
        <v>247</v>
      </c>
      <c r="D71" s="71" t="s">
        <v>158</v>
      </c>
      <c r="E71" s="94"/>
      <c r="F71" s="95"/>
      <c r="G71" s="96"/>
      <c r="H71" s="70">
        <v>4350000</v>
      </c>
      <c r="I71" s="263">
        <f aca="true" t="shared" si="1" ref="I71:I79">H71-(100000)</f>
        <v>4250000</v>
      </c>
    </row>
    <row r="72" spans="2:9" s="110" customFormat="1" ht="19.5" customHeight="1">
      <c r="B72" s="70">
        <v>2</v>
      </c>
      <c r="C72" s="97" t="s">
        <v>267</v>
      </c>
      <c r="D72" s="71" t="s">
        <v>91</v>
      </c>
      <c r="E72" s="94"/>
      <c r="F72" s="95"/>
      <c r="G72" s="96"/>
      <c r="H72" s="70">
        <v>4200000</v>
      </c>
      <c r="I72" s="263">
        <f t="shared" si="1"/>
        <v>4100000</v>
      </c>
    </row>
    <row r="73" spans="2:9" s="36" customFormat="1" ht="19.5" customHeight="1">
      <c r="B73" s="70">
        <v>3</v>
      </c>
      <c r="C73" s="97" t="s">
        <v>266</v>
      </c>
      <c r="D73" s="71" t="s">
        <v>158</v>
      </c>
      <c r="E73" s="94"/>
      <c r="F73" s="95"/>
      <c r="G73" s="96"/>
      <c r="H73" s="70">
        <v>4200000</v>
      </c>
      <c r="I73" s="263">
        <f t="shared" si="1"/>
        <v>4100000</v>
      </c>
    </row>
    <row r="74" spans="2:9" s="110" customFormat="1" ht="19.5" customHeight="1">
      <c r="B74" s="70">
        <v>4</v>
      </c>
      <c r="C74" s="97" t="s">
        <v>219</v>
      </c>
      <c r="D74" s="71" t="s">
        <v>89</v>
      </c>
      <c r="E74" s="94"/>
      <c r="F74" s="95"/>
      <c r="G74" s="96"/>
      <c r="H74" s="70">
        <v>3990000</v>
      </c>
      <c r="I74" s="263">
        <f t="shared" si="1"/>
        <v>3890000</v>
      </c>
    </row>
    <row r="75" spans="2:9" s="110" customFormat="1" ht="19.5" customHeight="1">
      <c r="B75" s="70">
        <v>5</v>
      </c>
      <c r="C75" s="97" t="s">
        <v>218</v>
      </c>
      <c r="D75" s="71" t="s">
        <v>101</v>
      </c>
      <c r="E75" s="99"/>
      <c r="F75" s="71"/>
      <c r="G75" s="98"/>
      <c r="H75" s="70">
        <v>3980000</v>
      </c>
      <c r="I75" s="263">
        <f t="shared" si="1"/>
        <v>3880000</v>
      </c>
    </row>
    <row r="76" spans="2:9" s="110" customFormat="1" ht="19.5" customHeight="1">
      <c r="B76" s="70">
        <v>6</v>
      </c>
      <c r="C76" s="97" t="s">
        <v>217</v>
      </c>
      <c r="D76" s="71" t="s">
        <v>215</v>
      </c>
      <c r="E76" s="103"/>
      <c r="F76" s="92"/>
      <c r="G76" s="93"/>
      <c r="H76" s="70">
        <v>5450000</v>
      </c>
      <c r="I76" s="263">
        <f t="shared" si="1"/>
        <v>5350000</v>
      </c>
    </row>
    <row r="77" spans="2:9" s="36" customFormat="1" ht="19.5" customHeight="1">
      <c r="B77" s="93">
        <v>7</v>
      </c>
      <c r="C77" s="104" t="s">
        <v>268</v>
      </c>
      <c r="D77" s="95" t="s">
        <v>101</v>
      </c>
      <c r="E77" s="105"/>
      <c r="F77" s="95"/>
      <c r="G77" s="96"/>
      <c r="H77" s="93">
        <v>4480000</v>
      </c>
      <c r="I77" s="263">
        <f t="shared" si="1"/>
        <v>4380000</v>
      </c>
    </row>
    <row r="78" spans="2:9" s="36" customFormat="1" ht="19.5" customHeight="1">
      <c r="B78" s="106">
        <v>8</v>
      </c>
      <c r="C78" s="53" t="s">
        <v>269</v>
      </c>
      <c r="D78" s="52" t="s">
        <v>215</v>
      </c>
      <c r="E78" s="52"/>
      <c r="F78" s="52"/>
      <c r="G78" s="52"/>
      <c r="H78" s="107">
        <v>5450000</v>
      </c>
      <c r="I78" s="263">
        <f t="shared" si="1"/>
        <v>5350000</v>
      </c>
    </row>
    <row r="79" spans="1:9" s="36" customFormat="1" ht="19.5" customHeight="1">
      <c r="A79" s="112"/>
      <c r="B79" s="52">
        <v>9</v>
      </c>
      <c r="C79" s="53" t="s">
        <v>216</v>
      </c>
      <c r="D79" s="52" t="s">
        <v>118</v>
      </c>
      <c r="E79" s="52"/>
      <c r="F79" s="52"/>
      <c r="G79" s="52"/>
      <c r="H79" s="108">
        <v>5750000</v>
      </c>
      <c r="I79" s="263">
        <f t="shared" si="1"/>
        <v>5650000</v>
      </c>
    </row>
    <row r="80" spans="1:8" s="36" customFormat="1" ht="38.25" customHeight="1">
      <c r="A80" s="112"/>
      <c r="B80" s="57"/>
      <c r="C80" s="57"/>
      <c r="D80" s="57"/>
      <c r="E80" s="57"/>
      <c r="F80" s="57"/>
      <c r="G80" s="56"/>
      <c r="H80" s="55"/>
    </row>
    <row r="81" spans="2:8" s="36" customFormat="1" ht="38.25" customHeight="1">
      <c r="B81" s="77"/>
      <c r="C81" s="77"/>
      <c r="D81" s="77"/>
      <c r="E81" s="77"/>
      <c r="F81" s="77"/>
      <c r="G81" s="16"/>
      <c r="H81" s="2"/>
    </row>
    <row r="82" spans="1:7" ht="20.25" customHeight="1">
      <c r="A82" s="113"/>
      <c r="B82" s="77"/>
      <c r="C82" s="77"/>
      <c r="D82" s="77"/>
      <c r="E82" s="77"/>
      <c r="F82" s="77"/>
      <c r="G82" s="16"/>
    </row>
    <row r="83" spans="1:7" ht="11.25">
      <c r="A83" s="113"/>
      <c r="B83" s="77"/>
      <c r="C83" s="77"/>
      <c r="D83" s="77"/>
      <c r="E83" s="77"/>
      <c r="F83" s="77"/>
      <c r="G83" s="16"/>
    </row>
    <row r="84" spans="1:7" ht="19.5">
      <c r="A84" s="114" t="s">
        <v>280</v>
      </c>
      <c r="B84" s="19" t="s">
        <v>280</v>
      </c>
      <c r="C84" s="19"/>
      <c r="D84" s="19"/>
      <c r="E84" s="19"/>
      <c r="F84" s="20"/>
      <c r="G84" s="13"/>
    </row>
    <row r="85" spans="1:7" ht="18.75">
      <c r="A85" s="77" t="s">
        <v>279</v>
      </c>
      <c r="B85" s="22" t="s">
        <v>279</v>
      </c>
      <c r="C85" s="22"/>
      <c r="D85" s="22"/>
      <c r="E85" s="22"/>
      <c r="F85" s="20"/>
      <c r="G85" s="23"/>
    </row>
    <row r="86" spans="1:7" ht="18.75">
      <c r="A86" s="77" t="s">
        <v>278</v>
      </c>
      <c r="B86" s="22" t="s">
        <v>278</v>
      </c>
      <c r="C86" s="22"/>
      <c r="D86" s="22"/>
      <c r="E86" s="22"/>
      <c r="F86" s="20"/>
      <c r="G86" s="24"/>
    </row>
    <row r="87" spans="1:7" ht="18.75">
      <c r="A87" s="77" t="s">
        <v>277</v>
      </c>
      <c r="B87" s="22" t="s">
        <v>277</v>
      </c>
      <c r="C87" s="22"/>
      <c r="D87" s="22"/>
      <c r="E87" s="22"/>
      <c r="F87" s="20"/>
      <c r="G87" s="24"/>
    </row>
    <row r="88" spans="1:7" ht="18.75">
      <c r="A88" s="77" t="s">
        <v>276</v>
      </c>
      <c r="B88" s="22" t="s">
        <v>298</v>
      </c>
      <c r="C88" s="22"/>
      <c r="D88" s="22"/>
      <c r="E88" s="22"/>
      <c r="F88" s="20"/>
      <c r="G88" s="24"/>
    </row>
    <row r="89" spans="1:7" ht="18.75">
      <c r="A89" s="77" t="s">
        <v>275</v>
      </c>
      <c r="B89" s="22" t="s">
        <v>482</v>
      </c>
      <c r="C89" s="22"/>
      <c r="D89" s="22"/>
      <c r="E89" s="22"/>
      <c r="F89" s="20"/>
      <c r="G89" s="2"/>
    </row>
    <row r="90" spans="1:7" ht="19.5">
      <c r="A90" s="17" t="s">
        <v>274</v>
      </c>
      <c r="B90" s="19" t="s">
        <v>274</v>
      </c>
      <c r="C90" s="19"/>
      <c r="D90" s="19"/>
      <c r="E90" s="19"/>
      <c r="F90" s="20"/>
      <c r="G90" s="2"/>
    </row>
    <row r="91" spans="1:7" ht="18.75">
      <c r="A91" s="87" t="s">
        <v>285</v>
      </c>
      <c r="B91" s="26" t="s">
        <v>285</v>
      </c>
      <c r="C91" s="26"/>
      <c r="D91" s="26"/>
      <c r="E91" s="26"/>
      <c r="F91" s="20"/>
      <c r="G91" s="2"/>
    </row>
    <row r="92" spans="1:7" ht="18.75">
      <c r="A92" s="88" t="s">
        <v>282</v>
      </c>
      <c r="B92" s="28" t="s">
        <v>581</v>
      </c>
      <c r="C92" s="28"/>
      <c r="D92" s="28"/>
      <c r="E92" s="28"/>
      <c r="F92" s="20"/>
      <c r="G92" s="2"/>
    </row>
    <row r="93" spans="1:7" ht="18.75">
      <c r="A93" s="88" t="s">
        <v>283</v>
      </c>
      <c r="B93" s="28" t="s">
        <v>283</v>
      </c>
      <c r="C93" s="28"/>
      <c r="D93" s="28"/>
      <c r="E93" s="28"/>
      <c r="F93" s="20"/>
      <c r="G93" s="2"/>
    </row>
    <row r="94" spans="1:7" ht="18.75">
      <c r="A94" s="88" t="s">
        <v>284</v>
      </c>
      <c r="B94" s="28" t="s">
        <v>284</v>
      </c>
      <c r="C94" s="28"/>
      <c r="D94" s="28"/>
      <c r="E94" s="28"/>
      <c r="F94" s="20"/>
      <c r="G94" s="2"/>
    </row>
    <row r="95" ht="11.25">
      <c r="G95" s="2"/>
    </row>
    <row r="96" ht="11.25">
      <c r="G96" s="2"/>
    </row>
    <row r="98" ht="12.75">
      <c r="H98" s="78"/>
    </row>
    <row r="99" ht="12.75">
      <c r="H99" s="78"/>
    </row>
    <row r="103" spans="1:8" s="78" customFormat="1" ht="12.75">
      <c r="A103" s="2"/>
      <c r="B103" s="44"/>
      <c r="C103" s="1"/>
      <c r="D103" s="1"/>
      <c r="E103" s="1"/>
      <c r="F103" s="1"/>
      <c r="G103" s="1"/>
      <c r="H103" s="2"/>
    </row>
    <row r="104" spans="1:8" s="78" customFormat="1" ht="12.75">
      <c r="A104" s="2"/>
      <c r="B104" s="44"/>
      <c r="C104" s="1"/>
      <c r="D104" s="1"/>
      <c r="E104" s="1"/>
      <c r="F104" s="1"/>
      <c r="G104" s="1"/>
      <c r="H104" s="2"/>
    </row>
  </sheetData>
  <sheetProtection/>
  <mergeCells count="10">
    <mergeCell ref="B29:I29"/>
    <mergeCell ref="B69:I69"/>
    <mergeCell ref="B24:H24"/>
    <mergeCell ref="B25:H25"/>
    <mergeCell ref="E49:E54"/>
    <mergeCell ref="E58:E60"/>
    <mergeCell ref="E61:E64"/>
    <mergeCell ref="E32:E36"/>
    <mergeCell ref="E37:E39"/>
    <mergeCell ref="E40:E48"/>
  </mergeCells>
  <hyperlinks>
    <hyperlink ref="B92" r:id="rId1" display="mailto:sales02@vidic.com.vn"/>
  </hyperlinks>
  <printOptions/>
  <pageMargins left="0.17" right="0.19" top="0.2" bottom="0.22" header="0.17" footer="0.18"/>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sheetPr>
    <tabColor indexed="57"/>
  </sheetPr>
  <dimension ref="A16:K91"/>
  <sheetViews>
    <sheetView zoomScalePageLayoutView="0" workbookViewId="0" topLeftCell="D55">
      <selection activeCell="K43" sqref="K43:K69"/>
    </sheetView>
  </sheetViews>
  <sheetFormatPr defaultColWidth="9.140625" defaultRowHeight="12.75"/>
  <cols>
    <col min="1" max="1" width="5.8515625" style="2" hidden="1" customWidth="1"/>
    <col min="2" max="2" width="10.8515625" style="2" hidden="1" customWidth="1"/>
    <col min="3" max="3" width="11.28125" style="2" hidden="1" customWidth="1"/>
    <col min="4" max="4" width="6.7109375" style="2" customWidth="1"/>
    <col min="5" max="5" width="19.140625" style="2" bestFit="1" customWidth="1"/>
    <col min="6" max="6" width="14.7109375" style="2" customWidth="1"/>
    <col min="7" max="7" width="16.57421875" style="2" customWidth="1"/>
    <col min="8" max="8" width="17.7109375" style="2" customWidth="1"/>
    <col min="9" max="9" width="12.7109375" style="2" customWidth="1"/>
    <col min="10" max="10" width="13.28125" style="2" hidden="1" customWidth="1"/>
    <col min="11" max="11" width="12.140625" style="2" customWidth="1"/>
    <col min="12" max="16384" width="9.140625" style="2"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87.75" customHeight="1"/>
    <row r="16" spans="4:10" s="45" customFormat="1" ht="23.25" customHeight="1">
      <c r="D16" s="222" t="s">
        <v>467</v>
      </c>
      <c r="E16" s="222"/>
      <c r="F16" s="222"/>
      <c r="G16" s="222"/>
      <c r="H16" s="222"/>
      <c r="I16" s="222"/>
      <c r="J16" s="222"/>
    </row>
    <row r="17" spans="4:10" s="45" customFormat="1" ht="23.25" customHeight="1">
      <c r="D17" s="241" t="s">
        <v>583</v>
      </c>
      <c r="E17" s="214"/>
      <c r="F17" s="214"/>
      <c r="G17" s="214"/>
      <c r="H17" s="214"/>
      <c r="I17" s="214"/>
      <c r="J17" s="214"/>
    </row>
    <row r="18" spans="9:10" s="45" customFormat="1" ht="23.25" customHeight="1">
      <c r="I18" s="90"/>
      <c r="J18" s="90"/>
    </row>
    <row r="19" spans="4:11" s="69" customFormat="1" ht="37.5" customHeight="1">
      <c r="D19" s="126" t="s">
        <v>35</v>
      </c>
      <c r="E19" s="126" t="s">
        <v>0</v>
      </c>
      <c r="F19" s="126" t="s">
        <v>404</v>
      </c>
      <c r="G19" s="126" t="s">
        <v>405</v>
      </c>
      <c r="H19" s="126" t="s">
        <v>34</v>
      </c>
      <c r="I19" s="126" t="s">
        <v>406</v>
      </c>
      <c r="J19" s="126" t="s">
        <v>483</v>
      </c>
      <c r="K19" s="126" t="s">
        <v>483</v>
      </c>
    </row>
    <row r="20" spans="4:11" s="69" customFormat="1" ht="25.5" customHeight="1">
      <c r="D20" s="264" t="s">
        <v>425</v>
      </c>
      <c r="E20" s="265"/>
      <c r="F20" s="265"/>
      <c r="G20" s="265"/>
      <c r="H20" s="265"/>
      <c r="I20" s="265"/>
      <c r="J20" s="265"/>
      <c r="K20" s="265"/>
    </row>
    <row r="21" spans="4:11" s="45" customFormat="1" ht="18.75" customHeight="1">
      <c r="D21" s="140">
        <v>1</v>
      </c>
      <c r="E21" s="141" t="s">
        <v>120</v>
      </c>
      <c r="F21" s="142" t="s">
        <v>121</v>
      </c>
      <c r="G21" s="142" t="s">
        <v>407</v>
      </c>
      <c r="H21" s="143" t="s">
        <v>408</v>
      </c>
      <c r="I21" s="166" t="s">
        <v>484</v>
      </c>
      <c r="J21" s="146">
        <v>3950000</v>
      </c>
      <c r="K21" s="266">
        <f>J21-(100000)</f>
        <v>3850000</v>
      </c>
    </row>
    <row r="22" spans="4:11" s="45" customFormat="1" ht="18.75" customHeight="1">
      <c r="D22" s="140">
        <v>2</v>
      </c>
      <c r="E22" s="141" t="s">
        <v>122</v>
      </c>
      <c r="F22" s="142" t="s">
        <v>123</v>
      </c>
      <c r="G22" s="142" t="s">
        <v>150</v>
      </c>
      <c r="H22" s="143" t="s">
        <v>408</v>
      </c>
      <c r="I22" s="166" t="s">
        <v>484</v>
      </c>
      <c r="J22" s="146">
        <v>1850000</v>
      </c>
      <c r="K22" s="266">
        <f aca="true" t="shared" si="0" ref="K22:K69">J22-(100000)</f>
        <v>1750000</v>
      </c>
    </row>
    <row r="23" spans="4:11" s="45" customFormat="1" ht="18.75" customHeight="1">
      <c r="D23" s="140">
        <v>3</v>
      </c>
      <c r="E23" s="141" t="s">
        <v>262</v>
      </c>
      <c r="F23" s="142" t="s">
        <v>263</v>
      </c>
      <c r="G23" s="142" t="s">
        <v>407</v>
      </c>
      <c r="H23" s="143" t="s">
        <v>408</v>
      </c>
      <c r="I23" s="166" t="s">
        <v>484</v>
      </c>
      <c r="J23" s="146">
        <v>3900000</v>
      </c>
      <c r="K23" s="266">
        <f t="shared" si="0"/>
        <v>3800000</v>
      </c>
    </row>
    <row r="24" spans="4:11" s="45" customFormat="1" ht="18.75" customHeight="1">
      <c r="D24" s="140">
        <v>4</v>
      </c>
      <c r="E24" s="141" t="s">
        <v>264</v>
      </c>
      <c r="F24" s="142" t="s">
        <v>263</v>
      </c>
      <c r="G24" s="142" t="s">
        <v>407</v>
      </c>
      <c r="H24" s="143" t="s">
        <v>408</v>
      </c>
      <c r="I24" s="166" t="s">
        <v>484</v>
      </c>
      <c r="J24" s="146">
        <v>3900000</v>
      </c>
      <c r="K24" s="266">
        <f t="shared" si="0"/>
        <v>3800000</v>
      </c>
    </row>
    <row r="25" spans="4:11" s="45" customFormat="1" ht="18.75" customHeight="1">
      <c r="D25" s="140">
        <v>5</v>
      </c>
      <c r="E25" s="141" t="s">
        <v>265</v>
      </c>
      <c r="F25" s="142" t="s">
        <v>263</v>
      </c>
      <c r="G25" s="142" t="s">
        <v>407</v>
      </c>
      <c r="H25" s="143" t="s">
        <v>408</v>
      </c>
      <c r="I25" s="166" t="s">
        <v>484</v>
      </c>
      <c r="J25" s="146">
        <v>3900000</v>
      </c>
      <c r="K25" s="266">
        <f t="shared" si="0"/>
        <v>3800000</v>
      </c>
    </row>
    <row r="26" spans="4:11" s="45" customFormat="1" ht="18.75" customHeight="1">
      <c r="D26" s="140">
        <v>6</v>
      </c>
      <c r="E26" s="141" t="s">
        <v>124</v>
      </c>
      <c r="F26" s="142" t="s">
        <v>126</v>
      </c>
      <c r="G26" s="142" t="s">
        <v>407</v>
      </c>
      <c r="H26" s="143" t="s">
        <v>408</v>
      </c>
      <c r="I26" s="166" t="s">
        <v>484</v>
      </c>
      <c r="J26" s="146">
        <v>5900000</v>
      </c>
      <c r="K26" s="266">
        <f t="shared" si="0"/>
        <v>5800000</v>
      </c>
    </row>
    <row r="27" spans="4:11" s="45" customFormat="1" ht="18.75" customHeight="1">
      <c r="D27" s="140">
        <v>7</v>
      </c>
      <c r="E27" s="141" t="s">
        <v>124</v>
      </c>
      <c r="F27" s="142" t="s">
        <v>126</v>
      </c>
      <c r="G27" s="142" t="s">
        <v>407</v>
      </c>
      <c r="H27" s="143" t="s">
        <v>408</v>
      </c>
      <c r="I27" s="166" t="s">
        <v>484</v>
      </c>
      <c r="J27" s="146">
        <v>5990000</v>
      </c>
      <c r="K27" s="266">
        <f t="shared" si="0"/>
        <v>5890000</v>
      </c>
    </row>
    <row r="28" spans="4:11" s="45" customFormat="1" ht="18.75" customHeight="1">
      <c r="D28" s="140">
        <v>8</v>
      </c>
      <c r="E28" s="141" t="s">
        <v>125</v>
      </c>
      <c r="F28" s="142" t="s">
        <v>127</v>
      </c>
      <c r="G28" s="142" t="s">
        <v>407</v>
      </c>
      <c r="H28" s="143" t="s">
        <v>408</v>
      </c>
      <c r="I28" s="166" t="s">
        <v>484</v>
      </c>
      <c r="J28" s="146">
        <v>6700000</v>
      </c>
      <c r="K28" s="266">
        <f t="shared" si="0"/>
        <v>6600000</v>
      </c>
    </row>
    <row r="29" spans="4:11" s="45" customFormat="1" ht="18.75" customHeight="1">
      <c r="D29" s="74">
        <v>9</v>
      </c>
      <c r="E29" s="167" t="s">
        <v>128</v>
      </c>
      <c r="F29" s="75" t="s">
        <v>127</v>
      </c>
      <c r="G29" s="75" t="s">
        <v>407</v>
      </c>
      <c r="H29" s="71" t="s">
        <v>408</v>
      </c>
      <c r="I29" s="166" t="s">
        <v>484</v>
      </c>
      <c r="J29" s="168">
        <v>6900000</v>
      </c>
      <c r="K29" s="266">
        <f t="shared" si="0"/>
        <v>6800000</v>
      </c>
    </row>
    <row r="30" spans="4:11" s="45" customFormat="1" ht="18.75" customHeight="1">
      <c r="D30" s="74">
        <v>10</v>
      </c>
      <c r="E30" s="167" t="s">
        <v>129</v>
      </c>
      <c r="F30" s="75" t="s">
        <v>130</v>
      </c>
      <c r="G30" s="75" t="s">
        <v>407</v>
      </c>
      <c r="H30" s="71" t="s">
        <v>408</v>
      </c>
      <c r="I30" s="166" t="s">
        <v>484</v>
      </c>
      <c r="J30" s="168">
        <v>7350000</v>
      </c>
      <c r="K30" s="266">
        <f t="shared" si="0"/>
        <v>7250000</v>
      </c>
    </row>
    <row r="31" spans="4:11" s="45" customFormat="1" ht="18.75" customHeight="1">
      <c r="D31" s="74">
        <v>11</v>
      </c>
      <c r="E31" s="167" t="s">
        <v>131</v>
      </c>
      <c r="F31" s="75" t="s">
        <v>130</v>
      </c>
      <c r="G31" s="75" t="s">
        <v>407</v>
      </c>
      <c r="H31" s="71" t="s">
        <v>408</v>
      </c>
      <c r="I31" s="166" t="s">
        <v>484</v>
      </c>
      <c r="J31" s="168">
        <v>7800000</v>
      </c>
      <c r="K31" s="266">
        <f t="shared" si="0"/>
        <v>7700000</v>
      </c>
    </row>
    <row r="32" spans="4:11" s="45" customFormat="1" ht="18.75" customHeight="1">
      <c r="D32" s="74">
        <v>12</v>
      </c>
      <c r="E32" s="167" t="s">
        <v>132</v>
      </c>
      <c r="F32" s="75" t="s">
        <v>133</v>
      </c>
      <c r="G32" s="75" t="s">
        <v>407</v>
      </c>
      <c r="H32" s="71" t="s">
        <v>408</v>
      </c>
      <c r="I32" s="166" t="s">
        <v>484</v>
      </c>
      <c r="J32" s="168">
        <v>8500000</v>
      </c>
      <c r="K32" s="266">
        <f t="shared" si="0"/>
        <v>8400000</v>
      </c>
    </row>
    <row r="33" spans="4:11" s="45" customFormat="1" ht="18.75" customHeight="1">
      <c r="D33" s="74">
        <v>13</v>
      </c>
      <c r="E33" s="167" t="s">
        <v>134</v>
      </c>
      <c r="F33" s="75" t="s">
        <v>133</v>
      </c>
      <c r="G33" s="75" t="s">
        <v>407</v>
      </c>
      <c r="H33" s="71" t="s">
        <v>408</v>
      </c>
      <c r="I33" s="166" t="s">
        <v>484</v>
      </c>
      <c r="J33" s="168">
        <v>9700000</v>
      </c>
      <c r="K33" s="266">
        <f t="shared" si="0"/>
        <v>9600000</v>
      </c>
    </row>
    <row r="34" spans="4:11" s="45" customFormat="1" ht="18.75" customHeight="1">
      <c r="D34" s="74">
        <v>14</v>
      </c>
      <c r="E34" s="167" t="s">
        <v>135</v>
      </c>
      <c r="F34" s="75" t="s">
        <v>136</v>
      </c>
      <c r="G34" s="75" t="s">
        <v>407</v>
      </c>
      <c r="H34" s="71" t="s">
        <v>408</v>
      </c>
      <c r="I34" s="166" t="s">
        <v>484</v>
      </c>
      <c r="J34" s="168">
        <v>10900000</v>
      </c>
      <c r="K34" s="266">
        <f t="shared" si="0"/>
        <v>10800000</v>
      </c>
    </row>
    <row r="35" spans="4:11" s="45" customFormat="1" ht="18.75" customHeight="1">
      <c r="D35" s="74">
        <v>15</v>
      </c>
      <c r="E35" s="167" t="s">
        <v>137</v>
      </c>
      <c r="F35" s="75" t="s">
        <v>138</v>
      </c>
      <c r="G35" s="75" t="s">
        <v>407</v>
      </c>
      <c r="H35" s="71" t="s">
        <v>408</v>
      </c>
      <c r="I35" s="166" t="s">
        <v>484</v>
      </c>
      <c r="J35" s="168">
        <v>11700000</v>
      </c>
      <c r="K35" s="266">
        <f t="shared" si="0"/>
        <v>11600000</v>
      </c>
    </row>
    <row r="36" spans="4:11" s="45" customFormat="1" ht="18.75" customHeight="1">
      <c r="D36" s="74">
        <v>16</v>
      </c>
      <c r="E36" s="167" t="s">
        <v>139</v>
      </c>
      <c r="F36" s="75" t="s">
        <v>140</v>
      </c>
      <c r="G36" s="75" t="s">
        <v>407</v>
      </c>
      <c r="H36" s="71" t="s">
        <v>408</v>
      </c>
      <c r="I36" s="166" t="s">
        <v>484</v>
      </c>
      <c r="J36" s="168">
        <v>15500000</v>
      </c>
      <c r="K36" s="266">
        <f t="shared" si="0"/>
        <v>15400000</v>
      </c>
    </row>
    <row r="37" spans="4:11" s="45" customFormat="1" ht="18.75" customHeight="1">
      <c r="D37" s="74">
        <v>17</v>
      </c>
      <c r="E37" s="167" t="s">
        <v>141</v>
      </c>
      <c r="F37" s="75" t="s">
        <v>142</v>
      </c>
      <c r="G37" s="75" t="s">
        <v>407</v>
      </c>
      <c r="H37" s="71" t="s">
        <v>408</v>
      </c>
      <c r="I37" s="166" t="s">
        <v>484</v>
      </c>
      <c r="J37" s="168">
        <v>22500000</v>
      </c>
      <c r="K37" s="266">
        <f t="shared" si="0"/>
        <v>22400000</v>
      </c>
    </row>
    <row r="38" spans="4:11" s="45" customFormat="1" ht="18.75" customHeight="1">
      <c r="D38" s="74">
        <v>18</v>
      </c>
      <c r="E38" s="167" t="s">
        <v>144</v>
      </c>
      <c r="F38" s="74" t="s">
        <v>143</v>
      </c>
      <c r="G38" s="74" t="s">
        <v>407</v>
      </c>
      <c r="H38" s="74" t="s">
        <v>408</v>
      </c>
      <c r="I38" s="166" t="s">
        <v>484</v>
      </c>
      <c r="J38" s="168">
        <v>27900000</v>
      </c>
      <c r="K38" s="266">
        <f t="shared" si="0"/>
        <v>27800000</v>
      </c>
    </row>
    <row r="39" spans="4:11" s="45" customFormat="1" ht="18.75" customHeight="1">
      <c r="D39" s="74">
        <v>19</v>
      </c>
      <c r="E39" s="167" t="s">
        <v>145</v>
      </c>
      <c r="F39" s="74" t="s">
        <v>146</v>
      </c>
      <c r="G39" s="74" t="s">
        <v>407</v>
      </c>
      <c r="H39" s="74" t="s">
        <v>408</v>
      </c>
      <c r="I39" s="166" t="s">
        <v>484</v>
      </c>
      <c r="J39" s="168">
        <v>37900000</v>
      </c>
      <c r="K39" s="266">
        <f t="shared" si="0"/>
        <v>37800000</v>
      </c>
    </row>
    <row r="40" spans="4:11" s="45" customFormat="1" ht="18.75" customHeight="1">
      <c r="D40" s="74">
        <v>20</v>
      </c>
      <c r="E40" s="167" t="s">
        <v>147</v>
      </c>
      <c r="F40" s="74" t="s">
        <v>142</v>
      </c>
      <c r="G40" s="74" t="s">
        <v>407</v>
      </c>
      <c r="H40" s="74" t="s">
        <v>408</v>
      </c>
      <c r="I40" s="166" t="s">
        <v>484</v>
      </c>
      <c r="J40" s="168">
        <v>31900000</v>
      </c>
      <c r="K40" s="266">
        <f t="shared" si="0"/>
        <v>31800000</v>
      </c>
    </row>
    <row r="41" spans="4:11" s="45" customFormat="1" ht="18.75" customHeight="1">
      <c r="D41" s="74">
        <v>21</v>
      </c>
      <c r="E41" s="167" t="s">
        <v>148</v>
      </c>
      <c r="F41" s="74" t="s">
        <v>149</v>
      </c>
      <c r="G41" s="74" t="s">
        <v>407</v>
      </c>
      <c r="H41" s="74" t="s">
        <v>408</v>
      </c>
      <c r="I41" s="166" t="s">
        <v>484</v>
      </c>
      <c r="J41" s="168">
        <v>47900000</v>
      </c>
      <c r="K41" s="266">
        <f t="shared" si="0"/>
        <v>47800000</v>
      </c>
    </row>
    <row r="42" spans="4:11" s="45" customFormat="1" ht="27.75" customHeight="1">
      <c r="D42" s="264" t="s">
        <v>410</v>
      </c>
      <c r="E42" s="265"/>
      <c r="F42" s="265"/>
      <c r="G42" s="265"/>
      <c r="H42" s="265"/>
      <c r="I42" s="265"/>
      <c r="J42" s="265"/>
      <c r="K42" s="265"/>
    </row>
    <row r="43" spans="4:11" s="45" customFormat="1" ht="18.75" customHeight="1">
      <c r="D43" s="169">
        <v>1</v>
      </c>
      <c r="E43" s="170" t="s">
        <v>152</v>
      </c>
      <c r="F43" s="155" t="s">
        <v>151</v>
      </c>
      <c r="G43" s="155" t="s">
        <v>90</v>
      </c>
      <c r="H43" s="12" t="s">
        <v>408</v>
      </c>
      <c r="I43" s="166" t="s">
        <v>484</v>
      </c>
      <c r="J43" s="155">
        <v>3200000</v>
      </c>
      <c r="K43" s="266">
        <f t="shared" si="0"/>
        <v>3100000</v>
      </c>
    </row>
    <row r="44" spans="4:11" s="45" customFormat="1" ht="18.75" customHeight="1">
      <c r="D44" s="169">
        <v>2</v>
      </c>
      <c r="E44" s="170" t="s">
        <v>153</v>
      </c>
      <c r="F44" s="155" t="s">
        <v>154</v>
      </c>
      <c r="G44" s="155" t="s">
        <v>90</v>
      </c>
      <c r="H44" s="12" t="s">
        <v>408</v>
      </c>
      <c r="I44" s="166" t="s">
        <v>484</v>
      </c>
      <c r="J44" s="155">
        <v>3350000</v>
      </c>
      <c r="K44" s="266">
        <f t="shared" si="0"/>
        <v>3250000</v>
      </c>
    </row>
    <row r="45" spans="4:11" s="45" customFormat="1" ht="18.75" customHeight="1">
      <c r="D45" s="169">
        <v>3</v>
      </c>
      <c r="E45" s="170" t="s">
        <v>155</v>
      </c>
      <c r="F45" s="155" t="s">
        <v>154</v>
      </c>
      <c r="G45" s="155" t="s">
        <v>90</v>
      </c>
      <c r="H45" s="12" t="s">
        <v>408</v>
      </c>
      <c r="I45" s="166" t="s">
        <v>484</v>
      </c>
      <c r="J45" s="155">
        <v>3350000</v>
      </c>
      <c r="K45" s="266">
        <f t="shared" si="0"/>
        <v>3250000</v>
      </c>
    </row>
    <row r="46" spans="4:11" s="45" customFormat="1" ht="18.75" customHeight="1">
      <c r="D46" s="169">
        <v>4</v>
      </c>
      <c r="E46" s="170" t="s">
        <v>156</v>
      </c>
      <c r="F46" s="155" t="s">
        <v>91</v>
      </c>
      <c r="G46" s="155" t="s">
        <v>90</v>
      </c>
      <c r="H46" s="12" t="s">
        <v>408</v>
      </c>
      <c r="I46" s="166" t="s">
        <v>484</v>
      </c>
      <c r="J46" s="155">
        <v>3650000</v>
      </c>
      <c r="K46" s="266">
        <f t="shared" si="0"/>
        <v>3550000</v>
      </c>
    </row>
    <row r="47" spans="4:11" s="45" customFormat="1" ht="18.75" customHeight="1">
      <c r="D47" s="169">
        <v>5</v>
      </c>
      <c r="E47" s="170" t="s">
        <v>157</v>
      </c>
      <c r="F47" s="155" t="s">
        <v>158</v>
      </c>
      <c r="G47" s="155" t="s">
        <v>90</v>
      </c>
      <c r="H47" s="12" t="s">
        <v>408</v>
      </c>
      <c r="I47" s="166" t="s">
        <v>484</v>
      </c>
      <c r="J47" s="155">
        <v>3450000</v>
      </c>
      <c r="K47" s="266">
        <f t="shared" si="0"/>
        <v>3350000</v>
      </c>
    </row>
    <row r="48" spans="4:11" s="45" customFormat="1" ht="18.75" customHeight="1">
      <c r="D48" s="169">
        <v>6</v>
      </c>
      <c r="E48" s="170" t="s">
        <v>159</v>
      </c>
      <c r="F48" s="155" t="s">
        <v>91</v>
      </c>
      <c r="G48" s="155" t="s">
        <v>90</v>
      </c>
      <c r="H48" s="12" t="s">
        <v>408</v>
      </c>
      <c r="I48" s="166" t="s">
        <v>484</v>
      </c>
      <c r="J48" s="155">
        <v>3650000</v>
      </c>
      <c r="K48" s="266">
        <f t="shared" si="0"/>
        <v>3550000</v>
      </c>
    </row>
    <row r="49" spans="4:11" s="45" customFormat="1" ht="18.75" customHeight="1">
      <c r="D49" s="169">
        <v>7</v>
      </c>
      <c r="E49" s="170" t="s">
        <v>160</v>
      </c>
      <c r="F49" s="155" t="s">
        <v>161</v>
      </c>
      <c r="G49" s="155" t="s">
        <v>90</v>
      </c>
      <c r="H49" s="12" t="s">
        <v>408</v>
      </c>
      <c r="I49" s="166" t="s">
        <v>484</v>
      </c>
      <c r="J49" s="155">
        <v>3700000</v>
      </c>
      <c r="K49" s="266">
        <f t="shared" si="0"/>
        <v>3600000</v>
      </c>
    </row>
    <row r="50" spans="4:11" s="45" customFormat="1" ht="18.75" customHeight="1">
      <c r="D50" s="169">
        <v>8</v>
      </c>
      <c r="E50" s="170" t="s">
        <v>162</v>
      </c>
      <c r="F50" s="155" t="s">
        <v>161</v>
      </c>
      <c r="G50" s="155" t="s">
        <v>90</v>
      </c>
      <c r="H50" s="12" t="s">
        <v>408</v>
      </c>
      <c r="I50" s="166" t="s">
        <v>484</v>
      </c>
      <c r="J50" s="155">
        <v>3850000</v>
      </c>
      <c r="K50" s="266">
        <f t="shared" si="0"/>
        <v>3750000</v>
      </c>
    </row>
    <row r="51" spans="4:11" s="45" customFormat="1" ht="18.75" customHeight="1">
      <c r="D51" s="169">
        <v>9</v>
      </c>
      <c r="E51" s="170" t="s">
        <v>163</v>
      </c>
      <c r="F51" s="155" t="s">
        <v>92</v>
      </c>
      <c r="G51" s="155" t="s">
        <v>90</v>
      </c>
      <c r="H51" s="12" t="s">
        <v>408</v>
      </c>
      <c r="I51" s="166" t="s">
        <v>484</v>
      </c>
      <c r="J51" s="155">
        <v>3850000</v>
      </c>
      <c r="K51" s="266">
        <f t="shared" si="0"/>
        <v>3750000</v>
      </c>
    </row>
    <row r="52" spans="4:11" s="45" customFormat="1" ht="18.75" customHeight="1">
      <c r="D52" s="169">
        <v>10</v>
      </c>
      <c r="E52" s="170" t="s">
        <v>164</v>
      </c>
      <c r="F52" s="155" t="s">
        <v>165</v>
      </c>
      <c r="G52" s="155" t="s">
        <v>90</v>
      </c>
      <c r="H52" s="12" t="s">
        <v>408</v>
      </c>
      <c r="I52" s="166" t="s">
        <v>484</v>
      </c>
      <c r="J52" s="155">
        <v>4200000</v>
      </c>
      <c r="K52" s="266">
        <f t="shared" si="0"/>
        <v>4100000</v>
      </c>
    </row>
    <row r="53" spans="4:11" s="45" customFormat="1" ht="18.75" customHeight="1">
      <c r="D53" s="169">
        <v>11</v>
      </c>
      <c r="E53" s="170" t="s">
        <v>166</v>
      </c>
      <c r="F53" s="169" t="s">
        <v>165</v>
      </c>
      <c r="G53" s="155" t="s">
        <v>90</v>
      </c>
      <c r="H53" s="12" t="s">
        <v>408</v>
      </c>
      <c r="I53" s="166" t="s">
        <v>484</v>
      </c>
      <c r="J53" s="155">
        <v>4250000</v>
      </c>
      <c r="K53" s="266">
        <f t="shared" si="0"/>
        <v>4150000</v>
      </c>
    </row>
    <row r="54" spans="4:11" s="45" customFormat="1" ht="18.75" customHeight="1">
      <c r="D54" s="169">
        <v>12</v>
      </c>
      <c r="E54" s="170" t="s">
        <v>167</v>
      </c>
      <c r="F54" s="169" t="s">
        <v>165</v>
      </c>
      <c r="G54" s="155" t="s">
        <v>90</v>
      </c>
      <c r="H54" s="12" t="s">
        <v>408</v>
      </c>
      <c r="I54" s="166" t="s">
        <v>484</v>
      </c>
      <c r="J54" s="155">
        <v>5400000</v>
      </c>
      <c r="K54" s="266">
        <f t="shared" si="0"/>
        <v>5300000</v>
      </c>
    </row>
    <row r="55" spans="4:11" s="45" customFormat="1" ht="18.75" customHeight="1">
      <c r="D55" s="169">
        <v>13</v>
      </c>
      <c r="E55" s="170" t="s">
        <v>168</v>
      </c>
      <c r="F55" s="169" t="s">
        <v>170</v>
      </c>
      <c r="G55" s="155" t="s">
        <v>90</v>
      </c>
      <c r="H55" s="12" t="s">
        <v>408</v>
      </c>
      <c r="I55" s="166" t="s">
        <v>484</v>
      </c>
      <c r="J55" s="155">
        <v>4750000</v>
      </c>
      <c r="K55" s="266">
        <f t="shared" si="0"/>
        <v>4650000</v>
      </c>
    </row>
    <row r="56" spans="4:11" s="45" customFormat="1" ht="18.75" customHeight="1">
      <c r="D56" s="169">
        <v>14</v>
      </c>
      <c r="E56" s="170" t="s">
        <v>169</v>
      </c>
      <c r="F56" s="169" t="s">
        <v>93</v>
      </c>
      <c r="G56" s="155" t="s">
        <v>90</v>
      </c>
      <c r="H56" s="12" t="s">
        <v>408</v>
      </c>
      <c r="I56" s="166" t="s">
        <v>484</v>
      </c>
      <c r="J56" s="155">
        <v>4650000</v>
      </c>
      <c r="K56" s="266">
        <f t="shared" si="0"/>
        <v>4550000</v>
      </c>
    </row>
    <row r="57" spans="4:11" s="45" customFormat="1" ht="18.75" customHeight="1">
      <c r="D57" s="169">
        <v>15</v>
      </c>
      <c r="E57" s="170" t="s">
        <v>171</v>
      </c>
      <c r="F57" s="169" t="s">
        <v>119</v>
      </c>
      <c r="G57" s="155" t="s">
        <v>90</v>
      </c>
      <c r="H57" s="12" t="s">
        <v>408</v>
      </c>
      <c r="I57" s="166" t="s">
        <v>484</v>
      </c>
      <c r="J57" s="155">
        <v>6900000</v>
      </c>
      <c r="K57" s="266">
        <f t="shared" si="0"/>
        <v>6800000</v>
      </c>
    </row>
    <row r="58" spans="4:11" s="45" customFormat="1" ht="18.75" customHeight="1">
      <c r="D58" s="169">
        <v>16</v>
      </c>
      <c r="E58" s="170" t="s">
        <v>172</v>
      </c>
      <c r="F58" s="169" t="s">
        <v>119</v>
      </c>
      <c r="G58" s="155" t="s">
        <v>90</v>
      </c>
      <c r="H58" s="12" t="s">
        <v>408</v>
      </c>
      <c r="I58" s="166" t="s">
        <v>484</v>
      </c>
      <c r="J58" s="155">
        <v>6800000</v>
      </c>
      <c r="K58" s="266">
        <f t="shared" si="0"/>
        <v>6700000</v>
      </c>
    </row>
    <row r="59" spans="4:11" s="45" customFormat="1" ht="18.75" customHeight="1">
      <c r="D59" s="169">
        <v>17</v>
      </c>
      <c r="E59" s="170" t="s">
        <v>173</v>
      </c>
      <c r="F59" s="169" t="s">
        <v>174</v>
      </c>
      <c r="G59" s="155" t="s">
        <v>402</v>
      </c>
      <c r="H59" s="12" t="s">
        <v>408</v>
      </c>
      <c r="I59" s="166" t="s">
        <v>484</v>
      </c>
      <c r="J59" s="155">
        <v>7500000</v>
      </c>
      <c r="K59" s="266">
        <f t="shared" si="0"/>
        <v>7400000</v>
      </c>
    </row>
    <row r="60" spans="4:11" s="45" customFormat="1" ht="18.75" customHeight="1">
      <c r="D60" s="169">
        <v>18</v>
      </c>
      <c r="E60" s="170" t="s">
        <v>175</v>
      </c>
      <c r="F60" s="169" t="s">
        <v>176</v>
      </c>
      <c r="G60" s="155" t="s">
        <v>402</v>
      </c>
      <c r="H60" s="12" t="s">
        <v>408</v>
      </c>
      <c r="I60" s="166" t="s">
        <v>484</v>
      </c>
      <c r="J60" s="155">
        <v>8400000</v>
      </c>
      <c r="K60" s="266">
        <f t="shared" si="0"/>
        <v>8300000</v>
      </c>
    </row>
    <row r="61" spans="4:11" s="45" customFormat="1" ht="18.75" customHeight="1">
      <c r="D61" s="169">
        <v>19</v>
      </c>
      <c r="E61" s="170" t="s">
        <v>177</v>
      </c>
      <c r="F61" s="169" t="s">
        <v>178</v>
      </c>
      <c r="G61" s="155" t="s">
        <v>402</v>
      </c>
      <c r="H61" s="12" t="s">
        <v>408</v>
      </c>
      <c r="I61" s="166" t="s">
        <v>484</v>
      </c>
      <c r="J61" s="155">
        <v>9500000</v>
      </c>
      <c r="K61" s="266">
        <f t="shared" si="0"/>
        <v>9400000</v>
      </c>
    </row>
    <row r="62" spans="4:11" s="45" customFormat="1" ht="18.75" customHeight="1">
      <c r="D62" s="169">
        <v>20</v>
      </c>
      <c r="E62" s="170" t="s">
        <v>179</v>
      </c>
      <c r="F62" s="169" t="s">
        <v>94</v>
      </c>
      <c r="G62" s="155" t="s">
        <v>402</v>
      </c>
      <c r="H62" s="12" t="s">
        <v>408</v>
      </c>
      <c r="I62" s="166" t="s">
        <v>484</v>
      </c>
      <c r="J62" s="155">
        <v>10500000</v>
      </c>
      <c r="K62" s="266">
        <f t="shared" si="0"/>
        <v>10400000</v>
      </c>
    </row>
    <row r="63" spans="4:11" s="45" customFormat="1" ht="18.75" customHeight="1">
      <c r="D63" s="169">
        <v>21</v>
      </c>
      <c r="E63" s="170" t="s">
        <v>180</v>
      </c>
      <c r="F63" s="169" t="s">
        <v>93</v>
      </c>
      <c r="G63" s="155" t="s">
        <v>402</v>
      </c>
      <c r="H63" s="12" t="s">
        <v>408</v>
      </c>
      <c r="I63" s="166" t="s">
        <v>484</v>
      </c>
      <c r="J63" s="155">
        <v>13700000</v>
      </c>
      <c r="K63" s="266">
        <f t="shared" si="0"/>
        <v>13600000</v>
      </c>
    </row>
    <row r="64" spans="4:11" s="45" customFormat="1" ht="18.75" customHeight="1">
      <c r="D64" s="169">
        <v>22</v>
      </c>
      <c r="E64" s="170" t="s">
        <v>181</v>
      </c>
      <c r="F64" s="169" t="s">
        <v>178</v>
      </c>
      <c r="G64" s="155" t="s">
        <v>402</v>
      </c>
      <c r="H64" s="12" t="s">
        <v>408</v>
      </c>
      <c r="I64" s="166" t="s">
        <v>484</v>
      </c>
      <c r="J64" s="155">
        <v>11500000</v>
      </c>
      <c r="K64" s="266">
        <f t="shared" si="0"/>
        <v>11400000</v>
      </c>
    </row>
    <row r="65" spans="4:11" s="45" customFormat="1" ht="18.75" customHeight="1">
      <c r="D65" s="169">
        <v>23</v>
      </c>
      <c r="E65" s="170" t="s">
        <v>182</v>
      </c>
      <c r="F65" s="169" t="s">
        <v>183</v>
      </c>
      <c r="G65" s="155" t="s">
        <v>402</v>
      </c>
      <c r="H65" s="12" t="s">
        <v>408</v>
      </c>
      <c r="I65" s="166" t="s">
        <v>484</v>
      </c>
      <c r="J65" s="155">
        <v>14300000</v>
      </c>
      <c r="K65" s="266">
        <f t="shared" si="0"/>
        <v>14200000</v>
      </c>
    </row>
    <row r="66" spans="4:11" s="45" customFormat="1" ht="18.75" customHeight="1">
      <c r="D66" s="169">
        <v>24</v>
      </c>
      <c r="E66" s="170" t="s">
        <v>184</v>
      </c>
      <c r="F66" s="169" t="s">
        <v>183</v>
      </c>
      <c r="G66" s="155" t="s">
        <v>402</v>
      </c>
      <c r="H66" s="12" t="s">
        <v>408</v>
      </c>
      <c r="I66" s="166" t="s">
        <v>484</v>
      </c>
      <c r="J66" s="155">
        <v>14800000</v>
      </c>
      <c r="K66" s="266">
        <f t="shared" si="0"/>
        <v>14700000</v>
      </c>
    </row>
    <row r="67" spans="4:11" s="45" customFormat="1" ht="18.75" customHeight="1">
      <c r="D67" s="169">
        <v>25</v>
      </c>
      <c r="E67" s="170" t="s">
        <v>235</v>
      </c>
      <c r="F67" s="169" t="s">
        <v>236</v>
      </c>
      <c r="G67" s="155" t="s">
        <v>402</v>
      </c>
      <c r="H67" s="171" t="s">
        <v>408</v>
      </c>
      <c r="I67" s="166" t="s">
        <v>484</v>
      </c>
      <c r="J67" s="155">
        <v>21500000</v>
      </c>
      <c r="K67" s="266">
        <f t="shared" si="0"/>
        <v>21400000</v>
      </c>
    </row>
    <row r="68" spans="4:11" s="45" customFormat="1" ht="18.75" customHeight="1">
      <c r="D68" s="169">
        <v>26</v>
      </c>
      <c r="E68" s="170" t="s">
        <v>185</v>
      </c>
      <c r="F68" s="169" t="s">
        <v>186</v>
      </c>
      <c r="G68" s="155" t="s">
        <v>402</v>
      </c>
      <c r="H68" s="171" t="s">
        <v>408</v>
      </c>
      <c r="I68" s="166" t="s">
        <v>484</v>
      </c>
      <c r="J68" s="155">
        <v>24900000</v>
      </c>
      <c r="K68" s="266">
        <f t="shared" si="0"/>
        <v>24800000</v>
      </c>
    </row>
    <row r="69" spans="4:11" s="45" customFormat="1" ht="18.75" customHeight="1">
      <c r="D69" s="171">
        <v>27</v>
      </c>
      <c r="E69" s="172" t="s">
        <v>187</v>
      </c>
      <c r="F69" s="171" t="s">
        <v>188</v>
      </c>
      <c r="G69" s="171" t="s">
        <v>402</v>
      </c>
      <c r="H69" s="171" t="s">
        <v>408</v>
      </c>
      <c r="I69" s="166" t="s">
        <v>484</v>
      </c>
      <c r="J69" s="173">
        <v>23900000</v>
      </c>
      <c r="K69" s="266">
        <f t="shared" si="0"/>
        <v>23800000</v>
      </c>
    </row>
    <row r="70" spans="4:7" ht="11.25">
      <c r="D70" s="16"/>
      <c r="E70" s="16"/>
      <c r="F70" s="16"/>
      <c r="G70" s="16"/>
    </row>
    <row r="71" spans="1:7" ht="11.25">
      <c r="A71" s="16"/>
      <c r="B71" s="16"/>
      <c r="C71" s="16"/>
      <c r="D71" s="16"/>
      <c r="E71" s="16"/>
      <c r="F71" s="16"/>
      <c r="G71" s="16"/>
    </row>
    <row r="72" spans="1:8" ht="19.5">
      <c r="A72" s="16"/>
      <c r="B72" s="16"/>
      <c r="C72" s="16"/>
      <c r="D72" s="19" t="s">
        <v>280</v>
      </c>
      <c r="E72" s="19"/>
      <c r="F72" s="19"/>
      <c r="G72" s="19"/>
      <c r="H72" s="20"/>
    </row>
    <row r="73" spans="2:8" ht="18.75">
      <c r="B73" s="55"/>
      <c r="C73" s="55"/>
      <c r="D73" s="22" t="s">
        <v>279</v>
      </c>
      <c r="E73" s="22"/>
      <c r="F73" s="22"/>
      <c r="G73" s="22"/>
      <c r="H73" s="20"/>
    </row>
    <row r="74" spans="2:8" ht="18.75">
      <c r="B74" s="61" t="s">
        <v>280</v>
      </c>
      <c r="C74" s="61"/>
      <c r="D74" s="22" t="s">
        <v>278</v>
      </c>
      <c r="E74" s="22"/>
      <c r="F74" s="22"/>
      <c r="G74" s="22"/>
      <c r="H74" s="20"/>
    </row>
    <row r="75" spans="2:8" ht="18.75">
      <c r="B75" s="57" t="s">
        <v>279</v>
      </c>
      <c r="C75" s="57"/>
      <c r="D75" s="22" t="s">
        <v>277</v>
      </c>
      <c r="E75" s="22"/>
      <c r="F75" s="22"/>
      <c r="G75" s="22"/>
      <c r="H75" s="20"/>
    </row>
    <row r="76" spans="2:8" ht="18.75">
      <c r="B76" s="57" t="s">
        <v>278</v>
      </c>
      <c r="C76" s="57"/>
      <c r="D76" s="22" t="s">
        <v>298</v>
      </c>
      <c r="E76" s="22"/>
      <c r="F76" s="22"/>
      <c r="G76" s="22"/>
      <c r="H76" s="20"/>
    </row>
    <row r="77" spans="2:8" ht="18.75">
      <c r="B77" s="57" t="s">
        <v>277</v>
      </c>
      <c r="C77" s="57"/>
      <c r="D77" s="22" t="s">
        <v>482</v>
      </c>
      <c r="E77" s="22"/>
      <c r="F77" s="22"/>
      <c r="G77" s="22"/>
      <c r="H77" s="20"/>
    </row>
    <row r="78" spans="2:8" ht="19.5">
      <c r="B78" s="57" t="s">
        <v>276</v>
      </c>
      <c r="C78" s="57"/>
      <c r="D78" s="19" t="s">
        <v>274</v>
      </c>
      <c r="E78" s="19"/>
      <c r="F78" s="19"/>
      <c r="G78" s="19"/>
      <c r="H78" s="20"/>
    </row>
    <row r="79" spans="2:8" ht="18.75">
      <c r="B79" s="57" t="s">
        <v>275</v>
      </c>
      <c r="C79" s="57"/>
      <c r="D79" s="26" t="s">
        <v>285</v>
      </c>
      <c r="E79" s="26"/>
      <c r="F79" s="26"/>
      <c r="G79" s="26"/>
      <c r="H79" s="20"/>
    </row>
    <row r="80" spans="2:8" ht="18.75">
      <c r="B80" s="61" t="s">
        <v>274</v>
      </c>
      <c r="C80" s="61"/>
      <c r="D80" s="28" t="s">
        <v>581</v>
      </c>
      <c r="E80" s="28"/>
      <c r="F80" s="28"/>
      <c r="G80" s="28"/>
      <c r="H80" s="20"/>
    </row>
    <row r="81" spans="2:8" ht="18.75">
      <c r="B81" s="62" t="s">
        <v>285</v>
      </c>
      <c r="C81" s="62"/>
      <c r="D81" s="28" t="s">
        <v>283</v>
      </c>
      <c r="E81" s="28"/>
      <c r="F81" s="28"/>
      <c r="G81" s="28"/>
      <c r="H81" s="20"/>
    </row>
    <row r="82" spans="2:8" ht="18.75">
      <c r="B82" s="63" t="s">
        <v>282</v>
      </c>
      <c r="C82" s="63"/>
      <c r="D82" s="28" t="s">
        <v>284</v>
      </c>
      <c r="E82" s="28"/>
      <c r="F82" s="28"/>
      <c r="G82" s="28"/>
      <c r="H82" s="20"/>
    </row>
    <row r="83" spans="2:8" ht="15.75">
      <c r="B83" s="63" t="s">
        <v>283</v>
      </c>
      <c r="C83" s="63"/>
      <c r="D83" s="63"/>
      <c r="E83" s="63"/>
      <c r="F83" s="63"/>
      <c r="G83" s="66"/>
      <c r="H83" s="64"/>
    </row>
    <row r="84" spans="2:8" ht="15.75">
      <c r="B84" s="63" t="s">
        <v>284</v>
      </c>
      <c r="C84" s="63"/>
      <c r="D84" s="63"/>
      <c r="E84" s="64"/>
      <c r="F84" s="64"/>
      <c r="G84" s="64"/>
      <c r="H84" s="64"/>
    </row>
    <row r="85" spans="2:8" ht="15.75">
      <c r="B85" s="55"/>
      <c r="C85" s="65"/>
      <c r="D85" s="64"/>
      <c r="E85" s="65"/>
      <c r="F85" s="65"/>
      <c r="G85" s="55"/>
      <c r="H85" s="55"/>
    </row>
    <row r="86" spans="4:5" ht="11.25">
      <c r="D86" s="44"/>
      <c r="E86" s="44"/>
    </row>
    <row r="87" spans="4:8" ht="12.75">
      <c r="D87" s="44"/>
      <c r="E87" s="44"/>
      <c r="H87" s="78"/>
    </row>
    <row r="88" spans="4:8" ht="12.75">
      <c r="D88" s="44"/>
      <c r="E88" s="44"/>
      <c r="H88" s="78"/>
    </row>
    <row r="89" spans="4:10" ht="12.75">
      <c r="D89" s="78"/>
      <c r="E89" s="78"/>
      <c r="F89" s="78"/>
      <c r="G89" s="78"/>
      <c r="I89" s="78"/>
      <c r="J89" s="78"/>
    </row>
    <row r="90" s="78" customFormat="1" ht="12.75">
      <c r="H90" s="2"/>
    </row>
    <row r="91" spans="4:10" s="78" customFormat="1" ht="12.75">
      <c r="D91" s="2"/>
      <c r="E91" s="2"/>
      <c r="F91" s="2"/>
      <c r="G91" s="2"/>
      <c r="H91" s="2"/>
      <c r="I91" s="2"/>
      <c r="J91" s="2"/>
    </row>
  </sheetData>
  <sheetProtection/>
  <mergeCells count="4">
    <mergeCell ref="D16:J16"/>
    <mergeCell ref="D17:J17"/>
    <mergeCell ref="D42:K42"/>
    <mergeCell ref="D20:K20"/>
  </mergeCells>
  <hyperlinks>
    <hyperlink ref="D80" r:id="rId1" display="mailto:sales02@vidic.com.vn"/>
  </hyperlinks>
  <printOptions/>
  <pageMargins left="0.17" right="0.29" top="0.25" bottom="0.22" header="0.2" footer="0.2"/>
  <pageSetup horizontalDpi="600" verticalDpi="600" orientation="portrait" paperSize="9" r:id="rId3"/>
  <drawing r:id="rId2"/>
</worksheet>
</file>

<file path=xl/worksheets/sheet5.xml><?xml version="1.0" encoding="utf-8"?>
<worksheet xmlns="http://schemas.openxmlformats.org/spreadsheetml/2006/main" xmlns:r="http://schemas.openxmlformats.org/officeDocument/2006/relationships">
  <sheetPr>
    <tabColor indexed="14"/>
  </sheetPr>
  <dimension ref="A17:J140"/>
  <sheetViews>
    <sheetView zoomScalePageLayoutView="0" workbookViewId="0" topLeftCell="C55">
      <selection activeCell="C18" sqref="C18:G18"/>
    </sheetView>
  </sheetViews>
  <sheetFormatPr defaultColWidth="9.140625" defaultRowHeight="12.75"/>
  <cols>
    <col min="1" max="1" width="4.28125" style="1" hidden="1" customWidth="1"/>
    <col min="2" max="2" width="13.421875" style="2" hidden="1" customWidth="1"/>
    <col min="3" max="3" width="6.7109375" style="1" customWidth="1"/>
    <col min="4" max="4" width="15.7109375" style="1" customWidth="1"/>
    <col min="5" max="5" width="45.7109375" style="1" customWidth="1"/>
    <col min="6" max="6" width="15.57421875" style="1" customWidth="1"/>
    <col min="7" max="7" width="14.140625" style="29" customWidth="1"/>
    <col min="8" max="16384" width="9.140625" style="2"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0.75" customHeight="1"/>
    <row r="16" ht="85.5" customHeight="1"/>
    <row r="17" spans="3:10" s="45" customFormat="1" ht="23.25" customHeight="1">
      <c r="C17" s="239" t="s">
        <v>580</v>
      </c>
      <c r="D17" s="239"/>
      <c r="E17" s="239"/>
      <c r="F17" s="239"/>
      <c r="G17" s="239"/>
      <c r="H17" s="189"/>
      <c r="I17" s="189"/>
      <c r="J17" s="46"/>
    </row>
    <row r="18" spans="3:10" s="45" customFormat="1" ht="23.25" customHeight="1">
      <c r="C18" s="252" t="s">
        <v>583</v>
      </c>
      <c r="D18" s="240"/>
      <c r="E18" s="240"/>
      <c r="F18" s="240"/>
      <c r="G18" s="240"/>
      <c r="H18" s="190"/>
      <c r="I18" s="190"/>
      <c r="J18" s="46"/>
    </row>
    <row r="19" spans="8:10" s="45" customFormat="1" ht="23.25" customHeight="1">
      <c r="H19" s="90"/>
      <c r="I19" s="90"/>
      <c r="J19" s="90"/>
    </row>
    <row r="20" spans="2:7" ht="30" customHeight="1">
      <c r="B20" s="69"/>
      <c r="C20" s="116" t="s">
        <v>35</v>
      </c>
      <c r="D20" s="235" t="s">
        <v>481</v>
      </c>
      <c r="E20" s="235"/>
      <c r="F20" s="127" t="s">
        <v>578</v>
      </c>
      <c r="G20" s="116" t="s">
        <v>309</v>
      </c>
    </row>
    <row r="21" spans="3:7" s="69" customFormat="1" ht="15">
      <c r="C21" s="174">
        <v>1</v>
      </c>
      <c r="D21" s="175" t="s">
        <v>310</v>
      </c>
      <c r="E21" s="176" t="s">
        <v>311</v>
      </c>
      <c r="F21" s="180" t="s">
        <v>554</v>
      </c>
      <c r="G21" s="179">
        <v>6280000</v>
      </c>
    </row>
    <row r="22" spans="2:7" s="69" customFormat="1" ht="15">
      <c r="B22" s="84"/>
      <c r="C22" s="174">
        <v>2</v>
      </c>
      <c r="D22" s="175" t="s">
        <v>312</v>
      </c>
      <c r="E22" s="176" t="s">
        <v>313</v>
      </c>
      <c r="F22" s="180" t="s">
        <v>554</v>
      </c>
      <c r="G22" s="179"/>
    </row>
    <row r="23" spans="3:7" s="84" customFormat="1" ht="29.25">
      <c r="C23" s="174">
        <v>3</v>
      </c>
      <c r="D23" s="175" t="s">
        <v>314</v>
      </c>
      <c r="E23" s="176" t="s">
        <v>556</v>
      </c>
      <c r="F23" s="180" t="s">
        <v>554</v>
      </c>
      <c r="G23" s="179">
        <v>7100000</v>
      </c>
    </row>
    <row r="24" spans="3:7" s="84" customFormat="1" ht="30">
      <c r="C24" s="174">
        <v>4</v>
      </c>
      <c r="D24" s="175" t="s">
        <v>315</v>
      </c>
      <c r="E24" s="176" t="s">
        <v>557</v>
      </c>
      <c r="F24" s="180" t="s">
        <v>554</v>
      </c>
      <c r="G24" s="179">
        <v>7480000</v>
      </c>
    </row>
    <row r="25" spans="3:7" s="84" customFormat="1" ht="15">
      <c r="C25" s="174">
        <v>5</v>
      </c>
      <c r="D25" s="175" t="s">
        <v>316</v>
      </c>
      <c r="E25" s="176" t="s">
        <v>317</v>
      </c>
      <c r="F25" s="180" t="s">
        <v>554</v>
      </c>
      <c r="G25" s="179"/>
    </row>
    <row r="26" spans="3:7" s="84" customFormat="1" ht="30">
      <c r="C26" s="174">
        <v>6</v>
      </c>
      <c r="D26" s="175" t="s">
        <v>318</v>
      </c>
      <c r="E26" s="176" t="s">
        <v>319</v>
      </c>
      <c r="F26" s="180" t="s">
        <v>554</v>
      </c>
      <c r="G26" s="179"/>
    </row>
    <row r="27" spans="3:7" s="84" customFormat="1" ht="30">
      <c r="C27" s="174">
        <v>7</v>
      </c>
      <c r="D27" s="175" t="s">
        <v>320</v>
      </c>
      <c r="E27" s="176" t="s">
        <v>321</v>
      </c>
      <c r="F27" s="180" t="s">
        <v>554</v>
      </c>
      <c r="G27" s="179" t="s">
        <v>322</v>
      </c>
    </row>
    <row r="28" spans="3:7" s="84" customFormat="1" ht="29.25">
      <c r="C28" s="174">
        <v>8</v>
      </c>
      <c r="D28" s="175" t="s">
        <v>323</v>
      </c>
      <c r="E28" s="176" t="s">
        <v>558</v>
      </c>
      <c r="F28" s="180" t="s">
        <v>554</v>
      </c>
      <c r="G28" s="179"/>
    </row>
    <row r="29" spans="3:7" s="84" customFormat="1" ht="30">
      <c r="C29" s="174">
        <v>9</v>
      </c>
      <c r="D29" s="175" t="s">
        <v>324</v>
      </c>
      <c r="E29" s="176" t="s">
        <v>559</v>
      </c>
      <c r="F29" s="180" t="s">
        <v>554</v>
      </c>
      <c r="G29" s="179">
        <v>7980000</v>
      </c>
    </row>
    <row r="30" spans="3:7" s="84" customFormat="1" ht="15">
      <c r="C30" s="174">
        <v>10</v>
      </c>
      <c r="D30" s="175" t="s">
        <v>325</v>
      </c>
      <c r="E30" s="176" t="s">
        <v>326</v>
      </c>
      <c r="F30" s="180" t="s">
        <v>554</v>
      </c>
      <c r="G30" s="179">
        <v>7850</v>
      </c>
    </row>
    <row r="31" spans="3:7" s="84" customFormat="1" ht="30">
      <c r="C31" s="174">
        <v>7</v>
      </c>
      <c r="D31" s="175" t="s">
        <v>327</v>
      </c>
      <c r="E31" s="176" t="s">
        <v>328</v>
      </c>
      <c r="F31" s="180" t="s">
        <v>554</v>
      </c>
      <c r="G31" s="179">
        <v>8850</v>
      </c>
    </row>
    <row r="32" spans="3:7" s="84" customFormat="1" ht="15">
      <c r="C32" s="174">
        <v>8</v>
      </c>
      <c r="D32" s="175" t="s">
        <v>329</v>
      </c>
      <c r="E32" s="176" t="s">
        <v>330</v>
      </c>
      <c r="F32" s="180" t="s">
        <v>554</v>
      </c>
      <c r="G32" s="179">
        <v>8898000</v>
      </c>
    </row>
    <row r="33" spans="3:7" s="84" customFormat="1" ht="30">
      <c r="C33" s="174">
        <v>9</v>
      </c>
      <c r="D33" s="178" t="s">
        <v>331</v>
      </c>
      <c r="E33" s="176" t="s">
        <v>332</v>
      </c>
      <c r="F33" s="180" t="s">
        <v>554</v>
      </c>
      <c r="G33" s="179">
        <v>8980000</v>
      </c>
    </row>
    <row r="34" spans="3:7" s="84" customFormat="1" ht="30">
      <c r="C34" s="174">
        <v>10</v>
      </c>
      <c r="D34" s="175" t="s">
        <v>331</v>
      </c>
      <c r="E34" s="176" t="s">
        <v>333</v>
      </c>
      <c r="F34" s="180" t="s">
        <v>554</v>
      </c>
      <c r="G34" s="179">
        <v>9080000</v>
      </c>
    </row>
    <row r="35" spans="3:7" s="84" customFormat="1" ht="15">
      <c r="C35" s="174">
        <v>11</v>
      </c>
      <c r="D35" s="178" t="s">
        <v>334</v>
      </c>
      <c r="E35" s="176" t="s">
        <v>335</v>
      </c>
      <c r="F35" s="180" t="s">
        <v>554</v>
      </c>
      <c r="G35" s="179">
        <v>8710</v>
      </c>
    </row>
    <row r="36" spans="3:7" s="84" customFormat="1" ht="19.5" customHeight="1">
      <c r="C36" s="174">
        <v>12</v>
      </c>
      <c r="D36" s="178" t="s">
        <v>336</v>
      </c>
      <c r="E36" s="176" t="s">
        <v>337</v>
      </c>
      <c r="F36" s="180" t="s">
        <v>554</v>
      </c>
      <c r="G36" s="179">
        <v>8470</v>
      </c>
    </row>
    <row r="37" spans="3:7" s="84" customFormat="1" ht="30">
      <c r="C37" s="174">
        <v>13</v>
      </c>
      <c r="D37" s="178" t="s">
        <v>338</v>
      </c>
      <c r="E37" s="176" t="s">
        <v>339</v>
      </c>
      <c r="F37" s="180" t="s">
        <v>554</v>
      </c>
      <c r="G37" s="179">
        <v>8970</v>
      </c>
    </row>
    <row r="38" spans="3:7" s="84" customFormat="1" ht="15">
      <c r="C38" s="174">
        <v>14</v>
      </c>
      <c r="D38" s="178" t="s">
        <v>334</v>
      </c>
      <c r="E38" s="176" t="s">
        <v>335</v>
      </c>
      <c r="F38" s="180" t="s">
        <v>554</v>
      </c>
      <c r="G38" s="179">
        <v>8910</v>
      </c>
    </row>
    <row r="39" spans="3:7" s="84" customFormat="1" ht="30">
      <c r="C39" s="174">
        <v>15</v>
      </c>
      <c r="D39" s="178" t="s">
        <v>340</v>
      </c>
      <c r="E39" s="176" t="s">
        <v>341</v>
      </c>
      <c r="F39" s="180" t="s">
        <v>554</v>
      </c>
      <c r="G39" s="179">
        <v>9450</v>
      </c>
    </row>
    <row r="40" spans="3:7" s="84" customFormat="1" ht="15">
      <c r="C40" s="174">
        <v>16</v>
      </c>
      <c r="D40" s="178" t="s">
        <v>342</v>
      </c>
      <c r="E40" s="176" t="s">
        <v>343</v>
      </c>
      <c r="F40" s="180" t="s">
        <v>554</v>
      </c>
      <c r="G40" s="179">
        <v>9500</v>
      </c>
    </row>
    <row r="41" spans="3:7" s="84" customFormat="1" ht="30">
      <c r="C41" s="174">
        <v>17</v>
      </c>
      <c r="D41" s="178" t="s">
        <v>344</v>
      </c>
      <c r="E41" s="176" t="s">
        <v>345</v>
      </c>
      <c r="F41" s="180" t="s">
        <v>554</v>
      </c>
      <c r="G41" s="179">
        <v>10050</v>
      </c>
    </row>
    <row r="42" spans="3:7" s="84" customFormat="1" ht="15">
      <c r="C42" s="174">
        <v>18</v>
      </c>
      <c r="D42" s="181" t="s">
        <v>346</v>
      </c>
      <c r="E42" s="185" t="s">
        <v>347</v>
      </c>
      <c r="F42" s="180" t="s">
        <v>554</v>
      </c>
      <c r="G42" s="187">
        <v>10600</v>
      </c>
    </row>
    <row r="43" spans="3:7" s="84" customFormat="1" ht="15">
      <c r="C43" s="174">
        <v>19</v>
      </c>
      <c r="D43" s="181" t="s">
        <v>348</v>
      </c>
      <c r="E43" s="185" t="s">
        <v>349</v>
      </c>
      <c r="F43" s="180" t="s">
        <v>554</v>
      </c>
      <c r="G43" s="187">
        <v>11100</v>
      </c>
    </row>
    <row r="44" spans="3:7" s="84" customFormat="1" ht="30">
      <c r="C44" s="174">
        <v>20</v>
      </c>
      <c r="D44" s="178" t="s">
        <v>350</v>
      </c>
      <c r="E44" s="176" t="s">
        <v>560</v>
      </c>
      <c r="F44" s="180" t="s">
        <v>554</v>
      </c>
      <c r="G44" s="179">
        <v>11200</v>
      </c>
    </row>
    <row r="45" spans="3:7" s="84" customFormat="1" ht="30">
      <c r="C45" s="174">
        <v>21</v>
      </c>
      <c r="D45" s="181" t="s">
        <v>351</v>
      </c>
      <c r="E45" s="185" t="s">
        <v>352</v>
      </c>
      <c r="F45" s="180" t="s">
        <v>554</v>
      </c>
      <c r="G45" s="187">
        <v>11450</v>
      </c>
    </row>
    <row r="46" spans="3:7" s="84" customFormat="1" ht="15">
      <c r="C46" s="174">
        <v>22</v>
      </c>
      <c r="D46" s="183" t="s">
        <v>353</v>
      </c>
      <c r="E46" s="185" t="s">
        <v>354</v>
      </c>
      <c r="F46" s="180" t="s">
        <v>554</v>
      </c>
      <c r="G46" s="187">
        <v>12050</v>
      </c>
    </row>
    <row r="47" spans="3:7" s="84" customFormat="1" ht="30">
      <c r="C47" s="174">
        <v>23</v>
      </c>
      <c r="D47" s="183" t="s">
        <v>355</v>
      </c>
      <c r="E47" s="185" t="s">
        <v>574</v>
      </c>
      <c r="F47" s="180" t="s">
        <v>554</v>
      </c>
      <c r="G47" s="187">
        <v>13400</v>
      </c>
    </row>
    <row r="48" spans="3:7" s="84" customFormat="1" ht="30">
      <c r="C48" s="174">
        <v>24</v>
      </c>
      <c r="D48" s="181" t="s">
        <v>356</v>
      </c>
      <c r="E48" s="185" t="s">
        <v>357</v>
      </c>
      <c r="F48" s="180" t="s">
        <v>554</v>
      </c>
      <c r="G48" s="187">
        <v>11950</v>
      </c>
    </row>
    <row r="49" spans="3:7" s="84" customFormat="1" ht="30">
      <c r="C49" s="174">
        <v>25</v>
      </c>
      <c r="D49" s="184" t="s">
        <v>358</v>
      </c>
      <c r="E49" s="176" t="s">
        <v>575</v>
      </c>
      <c r="F49" s="180" t="s">
        <v>554</v>
      </c>
      <c r="G49" s="179">
        <v>14450</v>
      </c>
    </row>
    <row r="50" spans="3:7" s="84" customFormat="1" ht="30">
      <c r="C50" s="174">
        <v>26</v>
      </c>
      <c r="D50" s="184" t="s">
        <v>359</v>
      </c>
      <c r="E50" s="185" t="s">
        <v>576</v>
      </c>
      <c r="F50" s="180" t="s">
        <v>554</v>
      </c>
      <c r="G50" s="179">
        <v>15450</v>
      </c>
    </row>
    <row r="51" spans="3:7" s="84" customFormat="1" ht="30">
      <c r="C51" s="174">
        <v>27</v>
      </c>
      <c r="D51" s="184" t="s">
        <v>299</v>
      </c>
      <c r="E51" s="176" t="s">
        <v>561</v>
      </c>
      <c r="F51" s="180" t="s">
        <v>554</v>
      </c>
      <c r="G51" s="188">
        <v>13880000</v>
      </c>
    </row>
    <row r="52" spans="3:7" s="84" customFormat="1" ht="30">
      <c r="C52" s="174">
        <v>28</v>
      </c>
      <c r="D52" s="184" t="s">
        <v>55</v>
      </c>
      <c r="E52" s="176" t="s">
        <v>562</v>
      </c>
      <c r="F52" s="180" t="s">
        <v>554</v>
      </c>
      <c r="G52" s="179">
        <v>12400</v>
      </c>
    </row>
    <row r="53" spans="3:7" s="84" customFormat="1" ht="30">
      <c r="C53" s="174">
        <v>29</v>
      </c>
      <c r="D53" s="184" t="s">
        <v>54</v>
      </c>
      <c r="E53" s="176" t="s">
        <v>563</v>
      </c>
      <c r="F53" s="180" t="s">
        <v>554</v>
      </c>
      <c r="G53" s="188">
        <v>14880000</v>
      </c>
    </row>
    <row r="54" spans="3:7" s="84" customFormat="1" ht="30">
      <c r="C54" s="174">
        <v>30</v>
      </c>
      <c r="D54" s="184" t="s">
        <v>56</v>
      </c>
      <c r="E54" s="176" t="s">
        <v>564</v>
      </c>
      <c r="F54" s="180" t="s">
        <v>554</v>
      </c>
      <c r="G54" s="179">
        <v>13600</v>
      </c>
    </row>
    <row r="55" spans="3:7" s="84" customFormat="1" ht="30">
      <c r="C55" s="174">
        <v>31</v>
      </c>
      <c r="D55" s="184" t="s">
        <v>360</v>
      </c>
      <c r="E55" s="176" t="s">
        <v>565</v>
      </c>
      <c r="F55" s="180" t="s">
        <v>554</v>
      </c>
      <c r="G55" s="179">
        <v>14350</v>
      </c>
    </row>
    <row r="56" spans="3:7" s="84" customFormat="1" ht="30">
      <c r="C56" s="174">
        <v>32</v>
      </c>
      <c r="D56" s="184" t="s">
        <v>300</v>
      </c>
      <c r="E56" s="176" t="s">
        <v>361</v>
      </c>
      <c r="F56" s="180" t="s">
        <v>554</v>
      </c>
      <c r="G56" s="188" t="s">
        <v>322</v>
      </c>
    </row>
    <row r="57" spans="2:7" s="84" customFormat="1" ht="30">
      <c r="B57" s="85"/>
      <c r="C57" s="174">
        <v>30</v>
      </c>
      <c r="D57" s="184" t="s">
        <v>52</v>
      </c>
      <c r="E57" s="176" t="s">
        <v>566</v>
      </c>
      <c r="F57" s="180" t="s">
        <v>554</v>
      </c>
      <c r="G57" s="188">
        <v>17980000</v>
      </c>
    </row>
    <row r="58" spans="2:7" s="85" customFormat="1" ht="30">
      <c r="B58" s="84"/>
      <c r="C58" s="174">
        <v>31</v>
      </c>
      <c r="D58" s="184" t="s">
        <v>362</v>
      </c>
      <c r="E58" s="176" t="s">
        <v>567</v>
      </c>
      <c r="F58" s="180" t="s">
        <v>554</v>
      </c>
      <c r="G58" s="188">
        <v>22880000</v>
      </c>
    </row>
    <row r="59" spans="3:7" s="84" customFormat="1" ht="30">
      <c r="C59" s="174">
        <v>32</v>
      </c>
      <c r="D59" s="184" t="s">
        <v>363</v>
      </c>
      <c r="E59" s="176" t="s">
        <v>568</v>
      </c>
      <c r="F59" s="180" t="s">
        <v>554</v>
      </c>
      <c r="G59" s="188">
        <v>24880000</v>
      </c>
    </row>
    <row r="60" spans="3:7" s="84" customFormat="1" ht="30">
      <c r="C60" s="174">
        <v>33</v>
      </c>
      <c r="D60" s="184" t="s">
        <v>364</v>
      </c>
      <c r="E60" s="176" t="s">
        <v>569</v>
      </c>
      <c r="F60" s="180" t="s">
        <v>554</v>
      </c>
      <c r="G60" s="188"/>
    </row>
    <row r="61" spans="3:7" s="84" customFormat="1" ht="30">
      <c r="C61" s="174">
        <v>34</v>
      </c>
      <c r="D61" s="184" t="s">
        <v>365</v>
      </c>
      <c r="E61" s="176" t="s">
        <v>570</v>
      </c>
      <c r="F61" s="180" t="s">
        <v>554</v>
      </c>
      <c r="G61" s="188"/>
    </row>
    <row r="62" spans="3:7" s="84" customFormat="1" ht="30">
      <c r="C62" s="174">
        <v>35</v>
      </c>
      <c r="D62" s="184" t="s">
        <v>366</v>
      </c>
      <c r="E62" s="176" t="s">
        <v>571</v>
      </c>
      <c r="F62" s="180" t="s">
        <v>554</v>
      </c>
      <c r="G62" s="188"/>
    </row>
    <row r="63" spans="3:7" s="84" customFormat="1" ht="30">
      <c r="C63" s="174">
        <v>36</v>
      </c>
      <c r="D63" s="184" t="s">
        <v>367</v>
      </c>
      <c r="E63" s="176" t="s">
        <v>572</v>
      </c>
      <c r="F63" s="180" t="s">
        <v>554</v>
      </c>
      <c r="G63" s="188">
        <v>49980000</v>
      </c>
    </row>
    <row r="64" spans="3:7" s="84" customFormat="1" ht="30">
      <c r="C64" s="174">
        <v>37</v>
      </c>
      <c r="D64" s="184" t="s">
        <v>368</v>
      </c>
      <c r="E64" s="176" t="s">
        <v>573</v>
      </c>
      <c r="F64" s="180" t="s">
        <v>554</v>
      </c>
      <c r="G64" s="188">
        <v>56200</v>
      </c>
    </row>
    <row r="65" spans="3:7" s="84" customFormat="1" ht="15">
      <c r="C65" s="174">
        <v>38</v>
      </c>
      <c r="D65" s="184" t="s">
        <v>369</v>
      </c>
      <c r="E65" s="176" t="s">
        <v>577</v>
      </c>
      <c r="F65" s="180" t="s">
        <v>554</v>
      </c>
      <c r="G65" s="188">
        <v>75200</v>
      </c>
    </row>
    <row r="66" spans="3:7" s="84" customFormat="1" ht="26.25" customHeight="1">
      <c r="C66" s="236" t="s">
        <v>410</v>
      </c>
      <c r="D66" s="237"/>
      <c r="E66" s="237"/>
      <c r="F66" s="237"/>
      <c r="G66" s="238"/>
    </row>
    <row r="67" spans="3:7" s="84" customFormat="1" ht="30">
      <c r="C67" s="174">
        <v>1</v>
      </c>
      <c r="D67" s="180" t="s">
        <v>370</v>
      </c>
      <c r="E67" s="177" t="s">
        <v>371</v>
      </c>
      <c r="F67" s="180"/>
      <c r="G67" s="191">
        <v>6400</v>
      </c>
    </row>
    <row r="68" spans="3:7" s="84" customFormat="1" ht="30">
      <c r="C68" s="174">
        <v>2</v>
      </c>
      <c r="D68" s="186" t="s">
        <v>372</v>
      </c>
      <c r="E68" s="182" t="s">
        <v>373</v>
      </c>
      <c r="F68" s="180"/>
      <c r="G68" s="192">
        <v>7300</v>
      </c>
    </row>
    <row r="69" spans="3:7" s="84" customFormat="1" ht="30">
      <c r="C69" s="174">
        <v>3</v>
      </c>
      <c r="D69" s="180" t="s">
        <v>374</v>
      </c>
      <c r="E69" s="177" t="s">
        <v>375</v>
      </c>
      <c r="F69" s="180"/>
      <c r="G69" s="191" t="s">
        <v>322</v>
      </c>
    </row>
    <row r="70" spans="3:7" s="84" customFormat="1" ht="30">
      <c r="C70" s="174">
        <v>4</v>
      </c>
      <c r="D70" s="180" t="s">
        <v>376</v>
      </c>
      <c r="E70" s="177" t="s">
        <v>377</v>
      </c>
      <c r="F70" s="180"/>
      <c r="G70" s="191">
        <v>7700</v>
      </c>
    </row>
    <row r="71" spans="3:7" s="84" customFormat="1" ht="30">
      <c r="C71" s="174">
        <v>5</v>
      </c>
      <c r="D71" s="180" t="s">
        <v>378</v>
      </c>
      <c r="E71" s="177" t="s">
        <v>379</v>
      </c>
      <c r="F71" s="180"/>
      <c r="G71" s="191">
        <v>8200</v>
      </c>
    </row>
    <row r="72" spans="3:7" s="84" customFormat="1" ht="30">
      <c r="C72" s="174">
        <v>6</v>
      </c>
      <c r="D72" s="180" t="s">
        <v>380</v>
      </c>
      <c r="E72" s="177" t="s">
        <v>379</v>
      </c>
      <c r="F72" s="180"/>
      <c r="G72" s="191" t="s">
        <v>322</v>
      </c>
    </row>
    <row r="73" spans="3:7" s="84" customFormat="1" ht="15">
      <c r="C73" s="174">
        <v>7</v>
      </c>
      <c r="D73" s="180" t="s">
        <v>381</v>
      </c>
      <c r="E73" s="177" t="s">
        <v>382</v>
      </c>
      <c r="F73" s="180"/>
      <c r="G73" s="191">
        <v>8100</v>
      </c>
    </row>
    <row r="74" spans="3:7" s="84" customFormat="1" ht="30">
      <c r="C74" s="174">
        <v>8</v>
      </c>
      <c r="D74" s="180" t="s">
        <v>383</v>
      </c>
      <c r="E74" s="177" t="s">
        <v>384</v>
      </c>
      <c r="F74" s="180"/>
      <c r="G74" s="191">
        <v>8600</v>
      </c>
    </row>
    <row r="75" spans="3:7" s="84" customFormat="1" ht="30">
      <c r="C75" s="174">
        <v>9</v>
      </c>
      <c r="D75" s="180" t="s">
        <v>385</v>
      </c>
      <c r="E75" s="177" t="s">
        <v>386</v>
      </c>
      <c r="F75" s="180"/>
      <c r="G75" s="191">
        <v>8460</v>
      </c>
    </row>
    <row r="76" spans="3:7" s="84" customFormat="1" ht="30">
      <c r="C76" s="174">
        <v>10</v>
      </c>
      <c r="D76" s="180" t="s">
        <v>387</v>
      </c>
      <c r="E76" s="177" t="s">
        <v>388</v>
      </c>
      <c r="F76" s="180"/>
      <c r="G76" s="191">
        <v>8800</v>
      </c>
    </row>
    <row r="77" spans="3:7" s="84" customFormat="1" ht="30">
      <c r="C77" s="174">
        <v>11</v>
      </c>
      <c r="D77" s="180" t="s">
        <v>389</v>
      </c>
      <c r="E77" s="177" t="s">
        <v>390</v>
      </c>
      <c r="F77" s="180"/>
      <c r="G77" s="191">
        <v>9200</v>
      </c>
    </row>
    <row r="78" spans="3:7" s="84" customFormat="1" ht="30">
      <c r="C78" s="174">
        <v>12</v>
      </c>
      <c r="D78" s="180" t="s">
        <v>391</v>
      </c>
      <c r="E78" s="177" t="s">
        <v>392</v>
      </c>
      <c r="F78" s="180"/>
      <c r="G78" s="191">
        <v>9300</v>
      </c>
    </row>
    <row r="79" spans="3:7" s="84" customFormat="1" ht="30">
      <c r="C79" s="174">
        <v>13</v>
      </c>
      <c r="D79" s="180" t="s">
        <v>393</v>
      </c>
      <c r="E79" s="177" t="s">
        <v>390</v>
      </c>
      <c r="F79" s="180"/>
      <c r="G79" s="191">
        <v>10000</v>
      </c>
    </row>
    <row r="80" spans="3:7" s="84" customFormat="1" ht="15">
      <c r="C80" s="174">
        <v>14</v>
      </c>
      <c r="D80" s="180" t="s">
        <v>394</v>
      </c>
      <c r="E80" s="177"/>
      <c r="F80" s="180"/>
      <c r="G80" s="191">
        <v>11650</v>
      </c>
    </row>
    <row r="81" spans="3:7" s="84" customFormat="1" ht="30">
      <c r="C81" s="174">
        <v>15</v>
      </c>
      <c r="D81" s="180" t="s">
        <v>395</v>
      </c>
      <c r="E81" s="177" t="s">
        <v>396</v>
      </c>
      <c r="F81" s="180"/>
      <c r="G81" s="191">
        <v>14500</v>
      </c>
    </row>
    <row r="82" spans="3:7" s="84" customFormat="1" ht="30">
      <c r="C82" s="174">
        <v>16</v>
      </c>
      <c r="D82" s="180" t="s">
        <v>397</v>
      </c>
      <c r="E82" s="177" t="s">
        <v>398</v>
      </c>
      <c r="F82" s="180"/>
      <c r="G82" s="191">
        <v>15200</v>
      </c>
    </row>
    <row r="83" ht="15.75">
      <c r="G83" s="86"/>
    </row>
    <row r="87" spans="2:7" ht="15">
      <c r="B87" s="18" t="s">
        <v>280</v>
      </c>
      <c r="C87" s="21"/>
      <c r="D87" s="21"/>
      <c r="E87" s="21"/>
      <c r="F87" s="21"/>
      <c r="G87" s="16"/>
    </row>
    <row r="88" spans="2:7" ht="15">
      <c r="B88" s="21" t="s">
        <v>279</v>
      </c>
      <c r="C88" s="21"/>
      <c r="D88" s="21"/>
      <c r="E88" s="21"/>
      <c r="F88" s="21"/>
      <c r="G88" s="13"/>
    </row>
    <row r="89" spans="2:7" ht="15">
      <c r="B89" s="21" t="s">
        <v>278</v>
      </c>
      <c r="C89" s="21"/>
      <c r="D89" s="21"/>
      <c r="E89" s="21"/>
      <c r="F89" s="21"/>
      <c r="G89" s="23"/>
    </row>
    <row r="90" spans="2:7" ht="19.5">
      <c r="B90" s="21" t="s">
        <v>277</v>
      </c>
      <c r="C90" s="19" t="s">
        <v>280</v>
      </c>
      <c r="D90" s="19"/>
      <c r="E90" s="19"/>
      <c r="F90" s="20"/>
      <c r="G90" s="24"/>
    </row>
    <row r="91" spans="2:7" ht="18.75">
      <c r="B91" s="21" t="s">
        <v>276</v>
      </c>
      <c r="C91" s="22" t="s">
        <v>279</v>
      </c>
      <c r="D91" s="22"/>
      <c r="E91" s="22"/>
      <c r="F91" s="20"/>
      <c r="G91" s="24"/>
    </row>
    <row r="92" spans="2:7" ht="18.75">
      <c r="B92" s="21" t="s">
        <v>275</v>
      </c>
      <c r="C92" s="22" t="s">
        <v>278</v>
      </c>
      <c r="D92" s="22"/>
      <c r="E92" s="22"/>
      <c r="F92" s="20"/>
      <c r="G92" s="24"/>
    </row>
    <row r="93" spans="2:7" ht="18.75">
      <c r="B93" s="18" t="s">
        <v>274</v>
      </c>
      <c r="C93" s="22" t="s">
        <v>277</v>
      </c>
      <c r="D93" s="22"/>
      <c r="E93" s="22"/>
      <c r="F93" s="20"/>
      <c r="G93" s="2"/>
    </row>
    <row r="94" spans="2:7" ht="18.75">
      <c r="B94" s="25" t="s">
        <v>281</v>
      </c>
      <c r="C94" s="22" t="s">
        <v>298</v>
      </c>
      <c r="D94" s="22"/>
      <c r="E94" s="22"/>
      <c r="F94" s="20"/>
      <c r="G94" s="1"/>
    </row>
    <row r="95" spans="2:7" ht="18.75">
      <c r="B95" s="27" t="s">
        <v>282</v>
      </c>
      <c r="C95" s="22" t="s">
        <v>482</v>
      </c>
      <c r="D95" s="22"/>
      <c r="E95" s="22"/>
      <c r="F95" s="20"/>
      <c r="G95" s="1"/>
    </row>
    <row r="96" spans="2:7" ht="19.5">
      <c r="B96" s="27" t="s">
        <v>283</v>
      </c>
      <c r="C96" s="19" t="s">
        <v>274</v>
      </c>
      <c r="D96" s="19"/>
      <c r="E96" s="19"/>
      <c r="F96" s="20"/>
      <c r="G96" s="1"/>
    </row>
    <row r="97" spans="2:7" ht="18.75">
      <c r="B97" s="27" t="s">
        <v>284</v>
      </c>
      <c r="C97" s="26" t="s">
        <v>285</v>
      </c>
      <c r="D97" s="26"/>
      <c r="E97" s="26"/>
      <c r="F97" s="20"/>
      <c r="G97" s="1"/>
    </row>
    <row r="98" spans="2:7" ht="18.75">
      <c r="B98" s="15"/>
      <c r="C98" s="28" t="s">
        <v>581</v>
      </c>
      <c r="D98" s="28"/>
      <c r="E98" s="28"/>
      <c r="F98" s="20"/>
      <c r="G98" s="1"/>
    </row>
    <row r="99" spans="3:6" ht="18.75">
      <c r="C99" s="28" t="s">
        <v>283</v>
      </c>
      <c r="D99" s="28"/>
      <c r="E99" s="28"/>
      <c r="F99" s="20"/>
    </row>
    <row r="100" spans="3:6" ht="18.75">
      <c r="C100" s="28" t="s">
        <v>284</v>
      </c>
      <c r="D100" s="28"/>
      <c r="E100" s="28"/>
      <c r="F100" s="20"/>
    </row>
    <row r="127" spans="2:6" ht="11.25">
      <c r="B127" s="16"/>
      <c r="C127" s="16"/>
      <c r="D127" s="16"/>
      <c r="E127" s="16"/>
      <c r="F127" s="16"/>
    </row>
    <row r="128" spans="1:7" ht="11.25">
      <c r="A128" s="16"/>
      <c r="B128" s="16"/>
      <c r="C128" s="16"/>
      <c r="D128" s="16"/>
      <c r="E128" s="16"/>
      <c r="F128" s="16"/>
      <c r="G128" s="16"/>
    </row>
    <row r="129" spans="1:7" ht="11.25">
      <c r="A129" s="16"/>
      <c r="B129" s="16"/>
      <c r="C129" s="16"/>
      <c r="D129" s="16"/>
      <c r="E129" s="16"/>
      <c r="F129" s="16"/>
      <c r="G129" s="16"/>
    </row>
    <row r="130" spans="1:7" ht="11.25">
      <c r="A130" s="16"/>
      <c r="B130" s="17"/>
      <c r="C130" s="17"/>
      <c r="D130" s="17"/>
      <c r="E130" s="17"/>
      <c r="F130" s="16"/>
      <c r="G130" s="16"/>
    </row>
    <row r="131" ht="11.25">
      <c r="G131" s="16"/>
    </row>
    <row r="132" ht="11.25">
      <c r="G132" s="16"/>
    </row>
    <row r="133" ht="11.25">
      <c r="G133" s="13"/>
    </row>
    <row r="134" ht="11.25">
      <c r="G134" s="23"/>
    </row>
    <row r="135" ht="11.25">
      <c r="G135" s="24"/>
    </row>
    <row r="136" ht="11.25">
      <c r="G136" s="24"/>
    </row>
    <row r="137" ht="11.25">
      <c r="G137" s="24"/>
    </row>
    <row r="138" ht="11.25">
      <c r="G138" s="2"/>
    </row>
    <row r="140" ht="11.25">
      <c r="G140" s="30"/>
    </row>
  </sheetData>
  <sheetProtection/>
  <mergeCells count="4">
    <mergeCell ref="D20:E20"/>
    <mergeCell ref="C66:G66"/>
    <mergeCell ref="C17:G17"/>
    <mergeCell ref="C18:G18"/>
  </mergeCells>
  <hyperlinks>
    <hyperlink ref="C98" r:id="rId1" display="mailto:sales02@vidic.com.vn"/>
  </hyperlinks>
  <printOptions/>
  <pageMargins left="0.24" right="0.16" top="0.25" bottom="0.27" header="0.2" footer="0.22"/>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sheetPr>
    <tabColor indexed="12"/>
  </sheetPr>
  <dimension ref="A22:I76"/>
  <sheetViews>
    <sheetView zoomScalePageLayoutView="0" workbookViewId="0" topLeftCell="C25">
      <selection activeCell="C25" sqref="C25:I25"/>
    </sheetView>
  </sheetViews>
  <sheetFormatPr defaultColWidth="9.140625" defaultRowHeight="12.75"/>
  <cols>
    <col min="1" max="1" width="5.57421875" style="2" hidden="1" customWidth="1"/>
    <col min="2" max="2" width="11.140625" style="44" hidden="1" customWidth="1"/>
    <col min="3" max="3" width="8.8515625" style="2" customWidth="1"/>
    <col min="4" max="4" width="14.28125" style="2" customWidth="1"/>
    <col min="5" max="5" width="12.7109375" style="2" customWidth="1"/>
    <col min="6" max="6" width="23.8515625" style="3" customWidth="1"/>
    <col min="7" max="7" width="16.140625" style="1" bestFit="1" customWidth="1"/>
    <col min="8" max="8" width="15.00390625" style="3" customWidth="1"/>
    <col min="9" max="9" width="15.28125" style="2" customWidth="1"/>
    <col min="10" max="16384" width="9.140625" style="2" customWidth="1"/>
  </cols>
  <sheetData>
    <row r="1" ht="11.25" customHeight="1"/>
    <row r="2" ht="11.25" customHeight="1"/>
    <row r="3" ht="11.25" customHeight="1"/>
    <row r="4" ht="11.25" customHeight="1"/>
    <row r="5" ht="11.25" customHeight="1"/>
    <row r="6" ht="11.25" customHeight="1"/>
    <row r="7" ht="11.25" customHeight="1"/>
    <row r="8" ht="11.25" customHeight="1"/>
    <row r="9" ht="11.25" customHeight="1"/>
    <row r="10" ht="11.25" customHeight="1"/>
    <row r="11" ht="11.25" customHeight="1"/>
    <row r="12" ht="11.25" customHeight="1"/>
    <row r="13" ht="11.25" customHeight="1"/>
    <row r="14" ht="11.25" customHeight="1"/>
    <row r="15" ht="11.25" customHeight="1"/>
    <row r="16" ht="11.25" customHeight="1"/>
    <row r="17" ht="11.25" customHeight="1"/>
    <row r="18" ht="11.25" customHeight="1"/>
    <row r="19" ht="11.25" customHeight="1"/>
    <row r="20" ht="11.25" customHeight="1"/>
    <row r="21" ht="11.25" customHeight="1"/>
    <row r="22" spans="5:6" ht="3" customHeight="1">
      <c r="E22" s="79"/>
      <c r="F22" s="80"/>
    </row>
    <row r="23" s="45" customFormat="1" ht="72" customHeight="1"/>
    <row r="24" spans="3:9" ht="31.5" customHeight="1">
      <c r="C24" s="213" t="s">
        <v>477</v>
      </c>
      <c r="D24" s="213"/>
      <c r="E24" s="213"/>
      <c r="F24" s="213"/>
      <c r="G24" s="213"/>
      <c r="H24" s="213"/>
      <c r="I24" s="213"/>
    </row>
    <row r="25" spans="3:9" ht="31.5" customHeight="1">
      <c r="C25" s="213" t="s">
        <v>583</v>
      </c>
      <c r="D25" s="214"/>
      <c r="E25" s="214"/>
      <c r="F25" s="214"/>
      <c r="G25" s="214"/>
      <c r="H25" s="214"/>
      <c r="I25" s="214"/>
    </row>
    <row r="26" ht="18" customHeight="1"/>
    <row r="27" spans="3:9" s="7" customFormat="1" ht="34.5" customHeight="1">
      <c r="C27" s="126" t="s">
        <v>35</v>
      </c>
      <c r="D27" s="126" t="s">
        <v>0</v>
      </c>
      <c r="E27" s="126" t="s">
        <v>404</v>
      </c>
      <c r="F27" s="126" t="s">
        <v>405</v>
      </c>
      <c r="G27" s="126" t="s">
        <v>34</v>
      </c>
      <c r="H27" s="126" t="s">
        <v>406</v>
      </c>
      <c r="I27" s="126" t="s">
        <v>579</v>
      </c>
    </row>
    <row r="28" spans="3:9" s="7" customFormat="1" ht="26.25" customHeight="1">
      <c r="C28" s="215" t="s">
        <v>468</v>
      </c>
      <c r="D28" s="216"/>
      <c r="E28" s="216"/>
      <c r="F28" s="216"/>
      <c r="G28" s="216"/>
      <c r="H28" s="216"/>
      <c r="I28" s="216"/>
    </row>
    <row r="29" spans="3:9" s="7" customFormat="1" ht="19.5" customHeight="1">
      <c r="C29" s="9">
        <v>1</v>
      </c>
      <c r="D29" s="201" t="s">
        <v>469</v>
      </c>
      <c r="E29" s="9" t="s">
        <v>191</v>
      </c>
      <c r="F29" s="9" t="s">
        <v>470</v>
      </c>
      <c r="G29" s="8" t="s">
        <v>408</v>
      </c>
      <c r="H29" s="11" t="s">
        <v>484</v>
      </c>
      <c r="I29" s="202">
        <v>3680000</v>
      </c>
    </row>
    <row r="30" spans="3:9" s="7" customFormat="1" ht="19.5" customHeight="1">
      <c r="C30" s="9">
        <v>2</v>
      </c>
      <c r="D30" s="201" t="s">
        <v>192</v>
      </c>
      <c r="E30" s="9" t="s">
        <v>64</v>
      </c>
      <c r="F30" s="9" t="s">
        <v>470</v>
      </c>
      <c r="G30" s="8" t="s">
        <v>408</v>
      </c>
      <c r="H30" s="11" t="s">
        <v>484</v>
      </c>
      <c r="I30" s="202">
        <v>3880000</v>
      </c>
    </row>
    <row r="31" spans="3:9" s="7" customFormat="1" ht="19.5" customHeight="1">
      <c r="C31" s="9">
        <v>3</v>
      </c>
      <c r="D31" s="201" t="s">
        <v>193</v>
      </c>
      <c r="E31" s="9" t="s">
        <v>65</v>
      </c>
      <c r="F31" s="9" t="s">
        <v>470</v>
      </c>
      <c r="G31" s="8" t="s">
        <v>408</v>
      </c>
      <c r="H31" s="11" t="s">
        <v>484</v>
      </c>
      <c r="I31" s="202">
        <v>3980000</v>
      </c>
    </row>
    <row r="32" spans="3:9" s="7" customFormat="1" ht="19.5" customHeight="1">
      <c r="C32" s="9">
        <v>4</v>
      </c>
      <c r="D32" s="201" t="s">
        <v>194</v>
      </c>
      <c r="E32" s="9" t="s">
        <v>69</v>
      </c>
      <c r="F32" s="9" t="s">
        <v>470</v>
      </c>
      <c r="G32" s="8" t="s">
        <v>408</v>
      </c>
      <c r="H32" s="11" t="s">
        <v>484</v>
      </c>
      <c r="I32" s="202">
        <v>4680000</v>
      </c>
    </row>
    <row r="33" spans="3:9" s="7" customFormat="1" ht="19.5" customHeight="1">
      <c r="C33" s="161">
        <v>5</v>
      </c>
      <c r="D33" s="203" t="s">
        <v>195</v>
      </c>
      <c r="E33" s="161" t="s">
        <v>196</v>
      </c>
      <c r="F33" s="161" t="s">
        <v>470</v>
      </c>
      <c r="G33" s="8" t="s">
        <v>408</v>
      </c>
      <c r="H33" s="11" t="s">
        <v>484</v>
      </c>
      <c r="I33" s="204">
        <v>4980000</v>
      </c>
    </row>
    <row r="34" spans="3:9" s="6" customFormat="1" ht="19.5" customHeight="1">
      <c r="C34" s="9">
        <v>6</v>
      </c>
      <c r="D34" s="201" t="s">
        <v>471</v>
      </c>
      <c r="E34" s="9" t="s">
        <v>64</v>
      </c>
      <c r="F34" s="161" t="s">
        <v>400</v>
      </c>
      <c r="G34" s="8" t="s">
        <v>408</v>
      </c>
      <c r="H34" s="11" t="s">
        <v>484</v>
      </c>
      <c r="I34" s="202"/>
    </row>
    <row r="35" spans="3:9" s="7" customFormat="1" ht="19.5" customHeight="1">
      <c r="C35" s="9">
        <v>7</v>
      </c>
      <c r="D35" s="201" t="s">
        <v>472</v>
      </c>
      <c r="E35" s="9" t="s">
        <v>63</v>
      </c>
      <c r="F35" s="161" t="s">
        <v>400</v>
      </c>
      <c r="G35" s="8" t="s">
        <v>408</v>
      </c>
      <c r="H35" s="11" t="s">
        <v>484</v>
      </c>
      <c r="I35" s="202"/>
    </row>
    <row r="36" spans="3:9" s="7" customFormat="1" ht="19.5" customHeight="1">
      <c r="C36" s="9">
        <v>8</v>
      </c>
      <c r="D36" s="201" t="s">
        <v>197</v>
      </c>
      <c r="E36" s="9" t="s">
        <v>198</v>
      </c>
      <c r="F36" s="161" t="s">
        <v>400</v>
      </c>
      <c r="G36" s="8" t="s">
        <v>408</v>
      </c>
      <c r="H36" s="11" t="s">
        <v>484</v>
      </c>
      <c r="I36" s="202">
        <v>2280000</v>
      </c>
    </row>
    <row r="37" spans="3:9" s="7" customFormat="1" ht="19.5" customHeight="1">
      <c r="C37" s="9">
        <v>9</v>
      </c>
      <c r="D37" s="201" t="s">
        <v>199</v>
      </c>
      <c r="E37" s="9" t="s">
        <v>473</v>
      </c>
      <c r="F37" s="161" t="s">
        <v>400</v>
      </c>
      <c r="G37" s="8" t="s">
        <v>408</v>
      </c>
      <c r="H37" s="11" t="s">
        <v>484</v>
      </c>
      <c r="I37" s="202">
        <v>2380000</v>
      </c>
    </row>
    <row r="38" spans="3:9" s="7" customFormat="1" ht="19.5" customHeight="1">
      <c r="C38" s="161">
        <v>10</v>
      </c>
      <c r="D38" s="203" t="s">
        <v>200</v>
      </c>
      <c r="E38" s="161" t="s">
        <v>60</v>
      </c>
      <c r="F38" s="161" t="s">
        <v>400</v>
      </c>
      <c r="G38" s="161" t="s">
        <v>408</v>
      </c>
      <c r="H38" s="11" t="s">
        <v>484</v>
      </c>
      <c r="I38" s="204">
        <v>2580000</v>
      </c>
    </row>
    <row r="39" spans="3:9" s="7" customFormat="1" ht="28.5" customHeight="1">
      <c r="C39" s="215" t="s">
        <v>410</v>
      </c>
      <c r="D39" s="216"/>
      <c r="E39" s="216"/>
      <c r="F39" s="216"/>
      <c r="G39" s="216"/>
      <c r="H39" s="216"/>
      <c r="I39" s="217"/>
    </row>
    <row r="40" spans="3:9" s="7" customFormat="1" ht="19.5" customHeight="1">
      <c r="C40" s="9">
        <v>1</v>
      </c>
      <c r="D40" s="201" t="s">
        <v>474</v>
      </c>
      <c r="E40" s="9" t="s">
        <v>89</v>
      </c>
      <c r="F40" s="9" t="s">
        <v>475</v>
      </c>
      <c r="G40" s="8" t="s">
        <v>408</v>
      </c>
      <c r="H40" s="11" t="s">
        <v>484</v>
      </c>
      <c r="I40" s="202">
        <v>4580000</v>
      </c>
    </row>
    <row r="41" spans="3:9" s="7" customFormat="1" ht="19.5" customHeight="1">
      <c r="C41" s="9">
        <v>2</v>
      </c>
      <c r="D41" s="201" t="s">
        <v>476</v>
      </c>
      <c r="E41" s="9" t="s">
        <v>178</v>
      </c>
      <c r="F41" s="9" t="s">
        <v>475</v>
      </c>
      <c r="G41" s="9" t="s">
        <v>408</v>
      </c>
      <c r="H41" s="11" t="s">
        <v>484</v>
      </c>
      <c r="I41" s="202">
        <v>4880000</v>
      </c>
    </row>
    <row r="42" spans="3:9" s="7" customFormat="1" ht="16.5" customHeight="1">
      <c r="C42" s="2"/>
      <c r="D42" s="2"/>
      <c r="E42" s="2"/>
      <c r="F42" s="3"/>
      <c r="G42" s="1"/>
      <c r="H42" s="3"/>
      <c r="I42" s="2"/>
    </row>
    <row r="43" ht="13.5" customHeight="1"/>
    <row r="44" spans="3:8" ht="13.5" customHeight="1">
      <c r="C44" s="19" t="s">
        <v>280</v>
      </c>
      <c r="D44" s="19"/>
      <c r="E44" s="19"/>
      <c r="F44" s="19"/>
      <c r="G44" s="20"/>
      <c r="H44" s="13"/>
    </row>
    <row r="45" spans="1:8" ht="13.5" customHeight="1">
      <c r="A45" s="13"/>
      <c r="B45" s="13"/>
      <c r="C45" s="22" t="s">
        <v>279</v>
      </c>
      <c r="D45" s="22"/>
      <c r="E45" s="22"/>
      <c r="F45" s="22"/>
      <c r="G45" s="20"/>
      <c r="H45" s="16"/>
    </row>
    <row r="46" spans="1:9" ht="13.5" customHeight="1">
      <c r="A46" s="16"/>
      <c r="B46" s="18" t="s">
        <v>280</v>
      </c>
      <c r="C46" s="22" t="s">
        <v>278</v>
      </c>
      <c r="D46" s="22"/>
      <c r="E46" s="22"/>
      <c r="F46" s="22"/>
      <c r="G46" s="20"/>
      <c r="H46" s="81"/>
      <c r="I46" s="30"/>
    </row>
    <row r="47" spans="1:9" ht="13.5" customHeight="1">
      <c r="A47" s="16"/>
      <c r="B47" s="21" t="s">
        <v>279</v>
      </c>
      <c r="C47" s="22" t="s">
        <v>277</v>
      </c>
      <c r="D47" s="22"/>
      <c r="E47" s="22"/>
      <c r="F47" s="22"/>
      <c r="G47" s="20"/>
      <c r="H47" s="82"/>
      <c r="I47" s="3"/>
    </row>
    <row r="48" spans="1:9" ht="13.5" customHeight="1">
      <c r="A48" s="16"/>
      <c r="B48" s="21" t="s">
        <v>278</v>
      </c>
      <c r="C48" s="22" t="s">
        <v>298</v>
      </c>
      <c r="D48" s="22"/>
      <c r="E48" s="22"/>
      <c r="F48" s="22"/>
      <c r="G48" s="20"/>
      <c r="H48" s="83"/>
      <c r="I48" s="3"/>
    </row>
    <row r="49" spans="1:9" ht="13.5" customHeight="1">
      <c r="A49" s="16"/>
      <c r="B49" s="21" t="s">
        <v>277</v>
      </c>
      <c r="C49" s="22" t="s">
        <v>482</v>
      </c>
      <c r="D49" s="22"/>
      <c r="E49" s="22"/>
      <c r="F49" s="22"/>
      <c r="G49" s="20"/>
      <c r="H49" s="83"/>
      <c r="I49" s="3"/>
    </row>
    <row r="50" spans="2:9" ht="13.5" customHeight="1">
      <c r="B50" s="21" t="s">
        <v>276</v>
      </c>
      <c r="C50" s="19" t="s">
        <v>274</v>
      </c>
      <c r="D50" s="19"/>
      <c r="E50" s="19"/>
      <c r="F50" s="19"/>
      <c r="G50" s="20"/>
      <c r="H50" s="83"/>
      <c r="I50" s="3"/>
    </row>
    <row r="51" spans="2:9" ht="13.5" customHeight="1">
      <c r="B51" s="21" t="s">
        <v>275</v>
      </c>
      <c r="C51" s="26" t="s">
        <v>285</v>
      </c>
      <c r="D51" s="26"/>
      <c r="E51" s="26"/>
      <c r="F51" s="26"/>
      <c r="G51" s="20"/>
      <c r="H51" s="31"/>
      <c r="I51" s="3"/>
    </row>
    <row r="52" spans="2:9" ht="13.5" customHeight="1">
      <c r="B52" s="18" t="s">
        <v>274</v>
      </c>
      <c r="C52" s="28" t="s">
        <v>581</v>
      </c>
      <c r="D52" s="28"/>
      <c r="E52" s="28"/>
      <c r="F52" s="28"/>
      <c r="G52" s="20"/>
      <c r="H52" s="15"/>
      <c r="I52" s="3"/>
    </row>
    <row r="53" spans="2:9" ht="13.5" customHeight="1">
      <c r="B53" s="25" t="s">
        <v>285</v>
      </c>
      <c r="C53" s="28" t="s">
        <v>283</v>
      </c>
      <c r="D53" s="28"/>
      <c r="E53" s="28"/>
      <c r="F53" s="28"/>
      <c r="G53" s="20"/>
      <c r="H53" s="15"/>
      <c r="I53" s="3"/>
    </row>
    <row r="54" spans="2:9" ht="18.75">
      <c r="B54" s="27" t="s">
        <v>282</v>
      </c>
      <c r="C54" s="28" t="s">
        <v>284</v>
      </c>
      <c r="D54" s="28"/>
      <c r="E54" s="28"/>
      <c r="F54" s="28"/>
      <c r="G54" s="20"/>
      <c r="H54" s="15"/>
      <c r="I54" s="3"/>
    </row>
    <row r="55" spans="2:9" ht="15">
      <c r="B55" s="27" t="s">
        <v>283</v>
      </c>
      <c r="C55" s="27"/>
      <c r="D55" s="27"/>
      <c r="E55" s="31"/>
      <c r="F55" s="31"/>
      <c r="G55" s="33"/>
      <c r="H55" s="15"/>
      <c r="I55" s="3"/>
    </row>
    <row r="56" spans="2:9" ht="15">
      <c r="B56" s="27" t="s">
        <v>284</v>
      </c>
      <c r="C56" s="27"/>
      <c r="D56" s="18"/>
      <c r="E56" s="31"/>
      <c r="F56" s="31"/>
      <c r="G56" s="33"/>
      <c r="H56" s="14"/>
      <c r="I56" s="3"/>
    </row>
    <row r="57" spans="2:9" ht="11.25">
      <c r="B57" s="17"/>
      <c r="C57" s="17"/>
      <c r="F57" s="2"/>
      <c r="G57" s="3"/>
      <c r="H57" s="1"/>
      <c r="I57" s="3"/>
    </row>
    <row r="58" ht="11.25"/>
    <row r="59" ht="11.25"/>
    <row r="60" ht="11.25"/>
    <row r="61" ht="11.25"/>
    <row r="69" ht="11.25">
      <c r="H69" s="13"/>
    </row>
    <row r="70" ht="11.25">
      <c r="H70" s="23"/>
    </row>
    <row r="71" ht="11.25">
      <c r="H71" s="16"/>
    </row>
    <row r="72" ht="11.25">
      <c r="H72" s="13"/>
    </row>
    <row r="73" ht="11.25">
      <c r="H73" s="16"/>
    </row>
    <row r="74" ht="11.25">
      <c r="H74" s="13"/>
    </row>
    <row r="75" ht="11.25">
      <c r="H75" s="16"/>
    </row>
    <row r="76" ht="11.25">
      <c r="H76" s="13"/>
    </row>
  </sheetData>
  <sheetProtection/>
  <mergeCells count="4">
    <mergeCell ref="C28:I28"/>
    <mergeCell ref="C24:I24"/>
    <mergeCell ref="C25:I25"/>
    <mergeCell ref="C39:I39"/>
  </mergeCells>
  <hyperlinks>
    <hyperlink ref="C52" r:id="rId1" display="mailto:sales02@vidic.com.vn"/>
  </hyperlinks>
  <printOptions/>
  <pageMargins left="0.17" right="0.23" top="0.25" bottom="0.25" header="0.2" footer="0.2"/>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sheetPr>
    <tabColor indexed="18"/>
  </sheetPr>
  <dimension ref="A16:K60"/>
  <sheetViews>
    <sheetView zoomScalePageLayoutView="0" workbookViewId="0" topLeftCell="E2">
      <selection activeCell="E17" sqref="E17:K17"/>
    </sheetView>
  </sheetViews>
  <sheetFormatPr defaultColWidth="9.140625" defaultRowHeight="12.75"/>
  <cols>
    <col min="1" max="1" width="7.57421875" style="2" hidden="1" customWidth="1"/>
    <col min="2" max="2" width="25.00390625" style="2" hidden="1" customWidth="1"/>
    <col min="3" max="3" width="12.28125" style="2" hidden="1" customWidth="1"/>
    <col min="4" max="4" width="11.7109375" style="2" hidden="1" customWidth="1"/>
    <col min="5" max="5" width="7.57421875" style="2" customWidth="1"/>
    <col min="6" max="6" width="26.00390625" style="2" customWidth="1"/>
    <col min="7" max="7" width="11.421875" style="2" customWidth="1"/>
    <col min="8" max="8" width="14.00390625" style="2" customWidth="1"/>
    <col min="9" max="9" width="15.140625" style="2" bestFit="1" customWidth="1"/>
    <col min="10" max="10" width="11.28125" style="2" customWidth="1"/>
    <col min="11" max="11" width="12.421875" style="2" customWidth="1"/>
    <col min="12" max="16384" width="9.140625" style="2"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92.25" customHeight="1"/>
    <row r="16" spans="5:11" ht="38.25" customHeight="1">
      <c r="E16" s="213" t="s">
        <v>479</v>
      </c>
      <c r="F16" s="213"/>
      <c r="G16" s="213"/>
      <c r="H16" s="213"/>
      <c r="I16" s="213"/>
      <c r="J16" s="213"/>
      <c r="K16" s="213"/>
    </row>
    <row r="17" spans="5:11" ht="27.75" customHeight="1">
      <c r="E17" s="241" t="s">
        <v>583</v>
      </c>
      <c r="F17" s="213"/>
      <c r="G17" s="213"/>
      <c r="H17" s="213"/>
      <c r="I17" s="213"/>
      <c r="J17" s="213"/>
      <c r="K17" s="213"/>
    </row>
    <row r="18" ht="25.5" customHeight="1"/>
    <row r="19" spans="5:11" s="69" customFormat="1" ht="29.25" customHeight="1">
      <c r="E19" s="68" t="s">
        <v>35</v>
      </c>
      <c r="F19" s="68" t="s">
        <v>0</v>
      </c>
      <c r="G19" s="68" t="s">
        <v>404</v>
      </c>
      <c r="H19" s="68" t="s">
        <v>405</v>
      </c>
      <c r="I19" s="68" t="s">
        <v>34</v>
      </c>
      <c r="J19" s="68" t="s">
        <v>406</v>
      </c>
      <c r="K19" s="68" t="s">
        <v>579</v>
      </c>
    </row>
    <row r="20" spans="5:11" s="69" customFormat="1" ht="28.5" customHeight="1">
      <c r="E20" s="218" t="s">
        <v>425</v>
      </c>
      <c r="F20" s="219"/>
      <c r="G20" s="219"/>
      <c r="H20" s="219"/>
      <c r="I20" s="219"/>
      <c r="J20" s="219"/>
      <c r="K20" s="220"/>
    </row>
    <row r="21" spans="5:11" s="72" customFormat="1" ht="19.5" customHeight="1">
      <c r="E21" s="140">
        <v>1</v>
      </c>
      <c r="F21" s="141" t="s">
        <v>273</v>
      </c>
      <c r="G21" s="142" t="s">
        <v>66</v>
      </c>
      <c r="H21" s="142" t="s">
        <v>407</v>
      </c>
      <c r="I21" s="48" t="s">
        <v>408</v>
      </c>
      <c r="J21" s="142" t="s">
        <v>554</v>
      </c>
      <c r="K21" s="146">
        <v>4280000</v>
      </c>
    </row>
    <row r="22" spans="5:11" s="72" customFormat="1" ht="19.5" customHeight="1">
      <c r="E22" s="140">
        <v>2</v>
      </c>
      <c r="F22" s="141" t="s">
        <v>272</v>
      </c>
      <c r="G22" s="142" t="s">
        <v>189</v>
      </c>
      <c r="H22" s="142" t="s">
        <v>407</v>
      </c>
      <c r="I22" s="48" t="s">
        <v>408</v>
      </c>
      <c r="J22" s="142" t="s">
        <v>554</v>
      </c>
      <c r="K22" s="146">
        <v>4250000</v>
      </c>
    </row>
    <row r="23" spans="5:11" s="72" customFormat="1" ht="19.5" customHeight="1">
      <c r="E23" s="140">
        <v>3</v>
      </c>
      <c r="F23" s="141" t="s">
        <v>231</v>
      </c>
      <c r="G23" s="193" t="s">
        <v>45</v>
      </c>
      <c r="H23" s="142" t="s">
        <v>407</v>
      </c>
      <c r="I23" s="48" t="s">
        <v>409</v>
      </c>
      <c r="J23" s="142" t="s">
        <v>554</v>
      </c>
      <c r="K23" s="146">
        <v>5450000</v>
      </c>
    </row>
    <row r="24" spans="5:11" s="72" customFormat="1" ht="19.5" customHeight="1">
      <c r="E24" s="140">
        <v>4</v>
      </c>
      <c r="F24" s="141" t="s">
        <v>51</v>
      </c>
      <c r="G24" s="142" t="s">
        <v>46</v>
      </c>
      <c r="H24" s="142" t="s">
        <v>407</v>
      </c>
      <c r="I24" s="48" t="s">
        <v>409</v>
      </c>
      <c r="J24" s="142" t="s">
        <v>554</v>
      </c>
      <c r="K24" s="146">
        <v>5100000</v>
      </c>
    </row>
    <row r="25" spans="5:11" s="72" customFormat="1" ht="19.5" customHeight="1">
      <c r="E25" s="140">
        <v>5</v>
      </c>
      <c r="F25" s="141" t="s">
        <v>287</v>
      </c>
      <c r="G25" s="142" t="s">
        <v>232</v>
      </c>
      <c r="H25" s="142" t="s">
        <v>407</v>
      </c>
      <c r="I25" s="48" t="s">
        <v>409</v>
      </c>
      <c r="J25" s="142" t="s">
        <v>554</v>
      </c>
      <c r="K25" s="146">
        <v>6380000</v>
      </c>
    </row>
    <row r="26" spans="5:11" s="72" customFormat="1" ht="19.5" customHeight="1">
      <c r="E26" s="140">
        <v>6</v>
      </c>
      <c r="F26" s="141" t="s">
        <v>288</v>
      </c>
      <c r="G26" s="142" t="s">
        <v>232</v>
      </c>
      <c r="H26" s="142" t="s">
        <v>407</v>
      </c>
      <c r="I26" s="48" t="s">
        <v>409</v>
      </c>
      <c r="J26" s="142" t="s">
        <v>554</v>
      </c>
      <c r="K26" s="146">
        <v>7280000</v>
      </c>
    </row>
    <row r="27" spans="5:11" s="72" customFormat="1" ht="19.5" customHeight="1">
      <c r="E27" s="140">
        <v>7</v>
      </c>
      <c r="F27" s="141" t="s">
        <v>270</v>
      </c>
      <c r="G27" s="140" t="s">
        <v>240</v>
      </c>
      <c r="H27" s="140" t="s">
        <v>407</v>
      </c>
      <c r="I27" s="140" t="s">
        <v>409</v>
      </c>
      <c r="J27" s="142" t="s">
        <v>554</v>
      </c>
      <c r="K27" s="146">
        <v>9880000</v>
      </c>
    </row>
    <row r="28" spans="5:11" s="72" customFormat="1" ht="19.5" customHeight="1">
      <c r="E28" s="140">
        <v>8</v>
      </c>
      <c r="F28" s="141" t="s">
        <v>271</v>
      </c>
      <c r="G28" s="142" t="s">
        <v>202</v>
      </c>
      <c r="H28" s="142" t="s">
        <v>407</v>
      </c>
      <c r="I28" s="48" t="s">
        <v>409</v>
      </c>
      <c r="J28" s="142" t="s">
        <v>554</v>
      </c>
      <c r="K28" s="146">
        <v>10880000</v>
      </c>
    </row>
    <row r="29" spans="5:11" s="45" customFormat="1" ht="25.5" customHeight="1">
      <c r="E29" s="218" t="s">
        <v>410</v>
      </c>
      <c r="F29" s="219"/>
      <c r="G29" s="219"/>
      <c r="H29" s="219"/>
      <c r="I29" s="219"/>
      <c r="J29" s="219"/>
      <c r="K29" s="220"/>
    </row>
    <row r="30" spans="5:11" s="72" customFormat="1" ht="19.5" customHeight="1">
      <c r="E30" s="140">
        <v>1</v>
      </c>
      <c r="F30" s="141" t="s">
        <v>301</v>
      </c>
      <c r="G30" s="142" t="s">
        <v>49</v>
      </c>
      <c r="H30" s="142" t="s">
        <v>90</v>
      </c>
      <c r="I30" s="48" t="s">
        <v>409</v>
      </c>
      <c r="J30" s="142" t="s">
        <v>554</v>
      </c>
      <c r="K30" s="146">
        <v>4080000</v>
      </c>
    </row>
    <row r="31" spans="5:11" s="72" customFormat="1" ht="19.5" customHeight="1">
      <c r="E31" s="140">
        <v>2</v>
      </c>
      <c r="F31" s="141" t="s">
        <v>302</v>
      </c>
      <c r="G31" s="142" t="s">
        <v>49</v>
      </c>
      <c r="H31" s="142" t="s">
        <v>90</v>
      </c>
      <c r="I31" s="48" t="s">
        <v>409</v>
      </c>
      <c r="J31" s="142" t="s">
        <v>554</v>
      </c>
      <c r="K31" s="146">
        <v>4200000</v>
      </c>
    </row>
    <row r="32" spans="5:11" s="72" customFormat="1" ht="19.5" customHeight="1">
      <c r="E32" s="140">
        <v>3</v>
      </c>
      <c r="F32" s="141" t="s">
        <v>303</v>
      </c>
      <c r="G32" s="142" t="s">
        <v>50</v>
      </c>
      <c r="H32" s="142" t="s">
        <v>90</v>
      </c>
      <c r="I32" s="48" t="s">
        <v>409</v>
      </c>
      <c r="J32" s="142" t="s">
        <v>554</v>
      </c>
      <c r="K32" s="146">
        <v>5150000</v>
      </c>
    </row>
    <row r="33" spans="5:11" s="72" customFormat="1" ht="19.5" customHeight="1">
      <c r="E33" s="140">
        <v>4</v>
      </c>
      <c r="F33" s="141" t="s">
        <v>304</v>
      </c>
      <c r="G33" s="142" t="s">
        <v>50</v>
      </c>
      <c r="H33" s="142" t="s">
        <v>90</v>
      </c>
      <c r="I33" s="143" t="s">
        <v>409</v>
      </c>
      <c r="J33" s="142" t="s">
        <v>554</v>
      </c>
      <c r="K33" s="146">
        <v>5550000</v>
      </c>
    </row>
    <row r="34" spans="5:11" s="72" customFormat="1" ht="19.5" customHeight="1">
      <c r="E34" s="140">
        <v>5</v>
      </c>
      <c r="F34" s="199" t="s">
        <v>305</v>
      </c>
      <c r="G34" s="151" t="s">
        <v>307</v>
      </c>
      <c r="H34" s="151" t="s">
        <v>90</v>
      </c>
      <c r="I34" s="76" t="s">
        <v>409</v>
      </c>
      <c r="J34" s="142" t="s">
        <v>554</v>
      </c>
      <c r="K34" s="200">
        <v>5650000</v>
      </c>
    </row>
    <row r="35" spans="5:11" s="45" customFormat="1" ht="19.5" customHeight="1">
      <c r="E35" s="194">
        <v>6</v>
      </c>
      <c r="F35" s="141" t="s">
        <v>306</v>
      </c>
      <c r="G35" s="142" t="s">
        <v>307</v>
      </c>
      <c r="H35" s="142" t="s">
        <v>90</v>
      </c>
      <c r="I35" s="48" t="s">
        <v>408</v>
      </c>
      <c r="J35" s="142" t="s">
        <v>554</v>
      </c>
      <c r="K35" s="146">
        <v>5850000</v>
      </c>
    </row>
    <row r="36" spans="5:11" s="45" customFormat="1" ht="19.5" customHeight="1">
      <c r="E36" s="195">
        <v>7</v>
      </c>
      <c r="F36" s="141" t="s">
        <v>308</v>
      </c>
      <c r="G36" s="142" t="s">
        <v>50</v>
      </c>
      <c r="H36" s="142" t="s">
        <v>90</v>
      </c>
      <c r="I36" s="142" t="s">
        <v>409</v>
      </c>
      <c r="J36" s="142" t="s">
        <v>554</v>
      </c>
      <c r="K36" s="146">
        <v>7200000</v>
      </c>
    </row>
    <row r="37" spans="4:11" s="45" customFormat="1" ht="18.75" customHeight="1">
      <c r="D37" s="17"/>
      <c r="E37" s="196"/>
      <c r="F37" s="197"/>
      <c r="G37" s="197"/>
      <c r="H37" s="197"/>
      <c r="I37" s="198"/>
      <c r="J37" s="198"/>
      <c r="K37" s="198"/>
    </row>
    <row r="38" spans="4:10" s="45" customFormat="1" ht="6" customHeight="1">
      <c r="D38" s="77"/>
      <c r="E38" s="16"/>
      <c r="F38" s="16"/>
      <c r="G38" s="16"/>
      <c r="H38" s="2"/>
      <c r="I38" s="2"/>
      <c r="J38" s="2"/>
    </row>
    <row r="39" spans="1:9" ht="19.5">
      <c r="A39" s="13"/>
      <c r="B39" s="13"/>
      <c r="C39" s="13"/>
      <c r="D39" s="77"/>
      <c r="E39" s="19" t="s">
        <v>280</v>
      </c>
      <c r="F39" s="19"/>
      <c r="G39" s="19"/>
      <c r="H39" s="19"/>
      <c r="I39" s="20"/>
    </row>
    <row r="40" spans="1:9" ht="18.75">
      <c r="A40" s="16"/>
      <c r="B40" s="16"/>
      <c r="C40" s="16"/>
      <c r="D40" s="77"/>
      <c r="E40" s="22" t="s">
        <v>279</v>
      </c>
      <c r="F40" s="22"/>
      <c r="G40" s="22"/>
      <c r="H40" s="22"/>
      <c r="I40" s="20"/>
    </row>
    <row r="41" spans="2:9" ht="18.75">
      <c r="B41" s="56"/>
      <c r="C41" s="56"/>
      <c r="D41" s="56"/>
      <c r="E41" s="22" t="s">
        <v>278</v>
      </c>
      <c r="F41" s="22"/>
      <c r="G41" s="22"/>
      <c r="H41" s="22"/>
      <c r="I41" s="20"/>
    </row>
    <row r="42" spans="2:9" ht="18.75">
      <c r="B42" s="61" t="s">
        <v>280</v>
      </c>
      <c r="C42" s="61"/>
      <c r="D42" s="61"/>
      <c r="E42" s="22" t="s">
        <v>277</v>
      </c>
      <c r="F42" s="22"/>
      <c r="G42" s="22"/>
      <c r="H42" s="22"/>
      <c r="I42" s="20"/>
    </row>
    <row r="43" spans="2:9" ht="18.75">
      <c r="B43" s="57" t="s">
        <v>279</v>
      </c>
      <c r="C43" s="57"/>
      <c r="D43" s="57"/>
      <c r="E43" s="22" t="s">
        <v>298</v>
      </c>
      <c r="F43" s="22"/>
      <c r="G43" s="22"/>
      <c r="H43" s="22"/>
      <c r="I43" s="20"/>
    </row>
    <row r="44" spans="2:9" ht="18.75">
      <c r="B44" s="57" t="s">
        <v>278</v>
      </c>
      <c r="C44" s="57"/>
      <c r="D44" s="57"/>
      <c r="E44" s="22" t="s">
        <v>482</v>
      </c>
      <c r="F44" s="22"/>
      <c r="G44" s="22"/>
      <c r="H44" s="22"/>
      <c r="I44" s="20"/>
    </row>
    <row r="45" spans="2:9" ht="19.5">
      <c r="B45" s="57" t="s">
        <v>277</v>
      </c>
      <c r="C45" s="57"/>
      <c r="D45" s="57"/>
      <c r="E45" s="19" t="s">
        <v>274</v>
      </c>
      <c r="F45" s="19"/>
      <c r="G45" s="19"/>
      <c r="H45" s="19"/>
      <c r="I45" s="20"/>
    </row>
    <row r="46" spans="2:9" ht="18.75">
      <c r="B46" s="57" t="s">
        <v>276</v>
      </c>
      <c r="C46" s="57"/>
      <c r="D46" s="57"/>
      <c r="E46" s="26" t="s">
        <v>285</v>
      </c>
      <c r="F46" s="26"/>
      <c r="G46" s="26"/>
      <c r="H46" s="26"/>
      <c r="I46" s="20"/>
    </row>
    <row r="47" spans="2:9" ht="18.75">
      <c r="B47" s="57" t="s">
        <v>275</v>
      </c>
      <c r="C47" s="57"/>
      <c r="D47" s="57"/>
      <c r="E47" s="28" t="s">
        <v>581</v>
      </c>
      <c r="F47" s="28"/>
      <c r="G47" s="28"/>
      <c r="H47" s="28"/>
      <c r="I47" s="20"/>
    </row>
    <row r="48" spans="2:9" ht="18.75">
      <c r="B48" s="61" t="s">
        <v>274</v>
      </c>
      <c r="C48" s="61"/>
      <c r="D48" s="61"/>
      <c r="E48" s="28" t="s">
        <v>283</v>
      </c>
      <c r="F48" s="28"/>
      <c r="G48" s="28"/>
      <c r="H48" s="28"/>
      <c r="I48" s="20"/>
    </row>
    <row r="49" spans="2:9" ht="18.75">
      <c r="B49" s="62" t="s">
        <v>285</v>
      </c>
      <c r="C49" s="62"/>
      <c r="D49" s="62"/>
      <c r="E49" s="28" t="s">
        <v>284</v>
      </c>
      <c r="F49" s="28"/>
      <c r="G49" s="28"/>
      <c r="H49" s="28"/>
      <c r="I49" s="20"/>
    </row>
    <row r="50" spans="2:7" ht="15.75">
      <c r="B50" s="63" t="s">
        <v>282</v>
      </c>
      <c r="C50" s="63"/>
      <c r="D50" s="63"/>
      <c r="E50" s="65"/>
      <c r="F50" s="65"/>
      <c r="G50" s="55"/>
    </row>
    <row r="51" spans="2:7" ht="15.75">
      <c r="B51" s="63" t="s">
        <v>283</v>
      </c>
      <c r="C51" s="63"/>
      <c r="D51" s="63"/>
      <c r="E51" s="55"/>
      <c r="F51" s="65"/>
      <c r="G51" s="55"/>
    </row>
    <row r="52" spans="2:7" ht="15.75">
      <c r="B52" s="63" t="s">
        <v>284</v>
      </c>
      <c r="C52" s="63"/>
      <c r="D52" s="63"/>
      <c r="E52" s="55"/>
      <c r="F52" s="65"/>
      <c r="G52" s="55"/>
    </row>
    <row r="53" spans="2:7" ht="15.75">
      <c r="B53" s="55"/>
      <c r="C53" s="55"/>
      <c r="D53" s="55"/>
      <c r="E53" s="55"/>
      <c r="F53" s="55"/>
      <c r="G53" s="55"/>
    </row>
    <row r="54" spans="2:7" ht="15.75">
      <c r="B54" s="55"/>
      <c r="C54" s="55"/>
      <c r="D54" s="55"/>
      <c r="E54" s="55"/>
      <c r="F54" s="55"/>
      <c r="G54" s="55"/>
    </row>
    <row r="55" spans="1:6" ht="15.75">
      <c r="A55" s="55"/>
      <c r="B55" s="55"/>
      <c r="C55" s="55"/>
      <c r="D55" s="55"/>
      <c r="E55" s="55"/>
      <c r="F55" s="55"/>
    </row>
    <row r="56" spans="9:10" ht="12.75">
      <c r="I56" s="78"/>
      <c r="J56" s="78"/>
    </row>
    <row r="57" spans="9:10" ht="12.75">
      <c r="I57" s="78"/>
      <c r="J57" s="78"/>
    </row>
    <row r="59" spans="1:10" s="78" customFormat="1" ht="12.75">
      <c r="A59" s="2"/>
      <c r="B59" s="2"/>
      <c r="C59" s="2"/>
      <c r="D59" s="2"/>
      <c r="E59" s="2"/>
      <c r="F59" s="2"/>
      <c r="G59" s="2"/>
      <c r="H59" s="2"/>
      <c r="I59" s="2"/>
      <c r="J59" s="2"/>
    </row>
    <row r="60" spans="1:10" s="78" customFormat="1" ht="12.75">
      <c r="A60" s="2"/>
      <c r="B60" s="2"/>
      <c r="C60" s="2"/>
      <c r="D60" s="2"/>
      <c r="E60" s="2"/>
      <c r="F60" s="2"/>
      <c r="G60" s="2"/>
      <c r="H60" s="2"/>
      <c r="I60" s="2"/>
      <c r="J60" s="2"/>
    </row>
  </sheetData>
  <sheetProtection/>
  <mergeCells count="4">
    <mergeCell ref="E20:K20"/>
    <mergeCell ref="E29:K29"/>
    <mergeCell ref="E16:K16"/>
    <mergeCell ref="E17:K17"/>
  </mergeCells>
  <hyperlinks>
    <hyperlink ref="E47" r:id="rId1" display="mailto:sales02@vidic.com.vn"/>
  </hyperlinks>
  <printOptions/>
  <pageMargins left="0.17" right="0.16" top="0.2" bottom="0.18" header="0.22" footer="0.18"/>
  <pageSetup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sheetPr>
    <tabColor indexed="53"/>
  </sheetPr>
  <dimension ref="B23:I62"/>
  <sheetViews>
    <sheetView zoomScalePageLayoutView="0" workbookViewId="0" topLeftCell="C1">
      <selection activeCell="C25" sqref="C25:I25"/>
    </sheetView>
  </sheetViews>
  <sheetFormatPr defaultColWidth="9.140625" defaultRowHeight="12.75"/>
  <cols>
    <col min="1" max="1" width="5.57421875" style="2" hidden="1" customWidth="1"/>
    <col min="2" max="2" width="14.140625" style="44" hidden="1" customWidth="1"/>
    <col min="3" max="3" width="8.00390625" style="2" customWidth="1"/>
    <col min="4" max="4" width="15.421875" style="2" bestFit="1" customWidth="1"/>
    <col min="5" max="5" width="12.7109375" style="2" customWidth="1"/>
    <col min="6" max="6" width="27.421875" style="3" customWidth="1"/>
    <col min="7" max="7" width="16.140625" style="1" bestFit="1" customWidth="1"/>
    <col min="8" max="8" width="13.00390625" style="3" customWidth="1"/>
    <col min="9" max="9" width="14.00390625" style="2" bestFit="1" customWidth="1"/>
    <col min="10" max="16384" width="9.140625" style="2" customWidth="1"/>
  </cols>
  <sheetData>
    <row r="1" ht="11.25" customHeight="1"/>
    <row r="2" ht="11.25" customHeight="1"/>
    <row r="3" ht="11.25" customHeight="1"/>
    <row r="4" ht="11.25" customHeight="1"/>
    <row r="5" ht="11.25" customHeight="1"/>
    <row r="6" ht="11.25" customHeight="1"/>
    <row r="7" ht="11.25" customHeight="1"/>
    <row r="8" ht="11.25" customHeight="1"/>
    <row r="9" ht="11.25" customHeight="1"/>
    <row r="10" ht="11.25" customHeight="1"/>
    <row r="11" ht="11.25" customHeight="1"/>
    <row r="12" ht="11.25" customHeight="1"/>
    <row r="13" ht="11.25" customHeight="1"/>
    <row r="14" ht="11.25" customHeight="1"/>
    <row r="15" ht="11.25" customHeight="1"/>
    <row r="16" ht="11.25" customHeight="1"/>
    <row r="17" ht="11.25" customHeight="1"/>
    <row r="18" ht="11.25" customHeight="1"/>
    <row r="19" ht="11.25" customHeight="1"/>
    <row r="20" ht="11.25" customHeight="1"/>
    <row r="21" ht="11.25" customHeight="1"/>
    <row r="22" ht="62.25" customHeight="1"/>
    <row r="23" spans="6:8" s="45" customFormat="1" ht="23.25" customHeight="1">
      <c r="F23" s="46"/>
      <c r="G23" s="46"/>
      <c r="H23" s="46"/>
    </row>
    <row r="24" spans="3:9" ht="21.75" customHeight="1">
      <c r="C24" s="242" t="s">
        <v>415</v>
      </c>
      <c r="D24" s="242"/>
      <c r="E24" s="242"/>
      <c r="F24" s="242"/>
      <c r="G24" s="242"/>
      <c r="H24" s="242"/>
      <c r="I24" s="242"/>
    </row>
    <row r="25" spans="3:9" ht="21.75" customHeight="1">
      <c r="C25" s="243" t="s">
        <v>583</v>
      </c>
      <c r="D25" s="244"/>
      <c r="E25" s="244"/>
      <c r="F25" s="244"/>
      <c r="G25" s="244"/>
      <c r="H25" s="244"/>
      <c r="I25" s="244"/>
    </row>
    <row r="26" spans="6:9" ht="21.75" customHeight="1">
      <c r="F26" s="47"/>
      <c r="G26" s="5"/>
      <c r="H26" s="5"/>
      <c r="I26" s="5"/>
    </row>
    <row r="27" spans="7:9" ht="11.25">
      <c r="G27" s="2"/>
      <c r="I27" s="3"/>
    </row>
    <row r="28" spans="3:9" s="7" customFormat="1" ht="34.5" customHeight="1">
      <c r="C28" s="126" t="s">
        <v>35</v>
      </c>
      <c r="D28" s="126" t="s">
        <v>0</v>
      </c>
      <c r="E28" s="126" t="s">
        <v>404</v>
      </c>
      <c r="F28" s="126" t="s">
        <v>405</v>
      </c>
      <c r="G28" s="126" t="s">
        <v>34</v>
      </c>
      <c r="H28" s="126" t="s">
        <v>406</v>
      </c>
      <c r="I28" s="126" t="s">
        <v>579</v>
      </c>
    </row>
    <row r="29" spans="3:9" s="7" customFormat="1" ht="19.5" customHeight="1">
      <c r="C29" s="48">
        <v>1</v>
      </c>
      <c r="D29" s="51" t="s">
        <v>241</v>
      </c>
      <c r="E29" s="48" t="s">
        <v>221</v>
      </c>
      <c r="F29" s="48" t="s">
        <v>416</v>
      </c>
      <c r="G29" s="49" t="s">
        <v>408</v>
      </c>
      <c r="H29" s="50" t="s">
        <v>484</v>
      </c>
      <c r="I29" s="205">
        <v>2700000</v>
      </c>
    </row>
    <row r="30" spans="3:9" s="7" customFormat="1" ht="19.5" customHeight="1">
      <c r="C30" s="48">
        <v>2</v>
      </c>
      <c r="D30" s="51" t="s">
        <v>242</v>
      </c>
      <c r="E30" s="48" t="s">
        <v>89</v>
      </c>
      <c r="F30" s="48" t="s">
        <v>416</v>
      </c>
      <c r="G30" s="49" t="s">
        <v>408</v>
      </c>
      <c r="H30" s="50" t="s">
        <v>484</v>
      </c>
      <c r="I30" s="205">
        <v>2800000</v>
      </c>
    </row>
    <row r="31" spans="3:9" s="7" customFormat="1" ht="19.5" customHeight="1">
      <c r="C31" s="48">
        <v>3</v>
      </c>
      <c r="D31" s="51" t="s">
        <v>243</v>
      </c>
      <c r="E31" s="48" t="s">
        <v>178</v>
      </c>
      <c r="F31" s="48" t="s">
        <v>417</v>
      </c>
      <c r="G31" s="49" t="s">
        <v>408</v>
      </c>
      <c r="H31" s="50" t="s">
        <v>484</v>
      </c>
      <c r="I31" s="205">
        <v>3300000</v>
      </c>
    </row>
    <row r="32" spans="3:9" s="7" customFormat="1" ht="19.5" customHeight="1">
      <c r="C32" s="48">
        <v>4</v>
      </c>
      <c r="D32" s="51" t="s">
        <v>244</v>
      </c>
      <c r="E32" s="48" t="s">
        <v>215</v>
      </c>
      <c r="F32" s="48" t="s">
        <v>416</v>
      </c>
      <c r="G32" s="49" t="s">
        <v>408</v>
      </c>
      <c r="H32" s="50" t="s">
        <v>484</v>
      </c>
      <c r="I32" s="205">
        <v>3100000</v>
      </c>
    </row>
    <row r="33" spans="3:9" s="7" customFormat="1" ht="19.5" customHeight="1">
      <c r="C33" s="48">
        <v>5</v>
      </c>
      <c r="D33" s="51" t="s">
        <v>245</v>
      </c>
      <c r="E33" s="48" t="s">
        <v>158</v>
      </c>
      <c r="F33" s="48" t="s">
        <v>417</v>
      </c>
      <c r="G33" s="48" t="s">
        <v>408</v>
      </c>
      <c r="H33" s="50" t="s">
        <v>484</v>
      </c>
      <c r="I33" s="205">
        <v>2900000</v>
      </c>
    </row>
    <row r="34" spans="3:9" ht="19.5" customHeight="1">
      <c r="C34" s="52">
        <v>6</v>
      </c>
      <c r="D34" s="53" t="s">
        <v>246</v>
      </c>
      <c r="E34" s="54" t="s">
        <v>158</v>
      </c>
      <c r="F34" s="54" t="s">
        <v>417</v>
      </c>
      <c r="G34" s="54" t="s">
        <v>408</v>
      </c>
      <c r="H34" s="50" t="s">
        <v>484</v>
      </c>
      <c r="I34" s="206">
        <v>2900000</v>
      </c>
    </row>
    <row r="35" spans="2:9" ht="13.5" customHeight="1">
      <c r="B35" s="2"/>
      <c r="F35" s="2"/>
      <c r="G35" s="2"/>
      <c r="H35" s="16"/>
      <c r="I35" s="16"/>
    </row>
    <row r="36" spans="2:8" ht="13.5" customHeight="1">
      <c r="B36" s="2"/>
      <c r="F36" s="2"/>
      <c r="G36" s="2"/>
      <c r="H36" s="16"/>
    </row>
    <row r="37" spans="2:8" ht="13.5" customHeight="1">
      <c r="B37" s="2"/>
      <c r="F37" s="2"/>
      <c r="G37" s="2"/>
      <c r="H37" s="16"/>
    </row>
    <row r="38" spans="2:8" ht="13.5" customHeight="1">
      <c r="B38" s="2"/>
      <c r="F38" s="2"/>
      <c r="G38" s="2"/>
      <c r="H38" s="13"/>
    </row>
    <row r="39" spans="2:8" ht="13.5" customHeight="1">
      <c r="B39" s="55"/>
      <c r="C39" s="19" t="s">
        <v>280</v>
      </c>
      <c r="D39" s="19"/>
      <c r="E39" s="19"/>
      <c r="F39" s="19"/>
      <c r="G39" s="20"/>
      <c r="H39" s="56"/>
    </row>
    <row r="40" spans="2:8" ht="13.5" customHeight="1">
      <c r="B40" s="57" t="s">
        <v>279</v>
      </c>
      <c r="C40" s="22" t="s">
        <v>279</v>
      </c>
      <c r="D40" s="22"/>
      <c r="E40" s="22"/>
      <c r="F40" s="22"/>
      <c r="G40" s="20"/>
      <c r="H40" s="56"/>
    </row>
    <row r="41" spans="2:8" ht="13.5" customHeight="1">
      <c r="B41" s="57" t="s">
        <v>278</v>
      </c>
      <c r="C41" s="22" t="s">
        <v>278</v>
      </c>
      <c r="D41" s="22"/>
      <c r="E41" s="22"/>
      <c r="F41" s="22"/>
      <c r="G41" s="20"/>
      <c r="H41" s="56"/>
    </row>
    <row r="42" spans="2:8" ht="13.5" customHeight="1">
      <c r="B42" s="57" t="s">
        <v>277</v>
      </c>
      <c r="C42" s="22" t="s">
        <v>277</v>
      </c>
      <c r="D42" s="22"/>
      <c r="E42" s="22"/>
      <c r="F42" s="22"/>
      <c r="G42" s="20"/>
      <c r="H42" s="58"/>
    </row>
    <row r="43" spans="2:8" ht="13.5" customHeight="1">
      <c r="B43" s="57" t="s">
        <v>276</v>
      </c>
      <c r="C43" s="22" t="s">
        <v>298</v>
      </c>
      <c r="D43" s="22"/>
      <c r="E43" s="22"/>
      <c r="F43" s="22"/>
      <c r="G43" s="20"/>
      <c r="H43" s="59"/>
    </row>
    <row r="44" spans="2:8" ht="22.5" customHeight="1">
      <c r="B44" s="57" t="s">
        <v>275</v>
      </c>
      <c r="C44" s="22" t="s">
        <v>482</v>
      </c>
      <c r="D44" s="22"/>
      <c r="E44" s="22"/>
      <c r="F44" s="22"/>
      <c r="G44" s="20"/>
      <c r="H44" s="60"/>
    </row>
    <row r="45" spans="2:8" ht="19.5">
      <c r="B45" s="61" t="s">
        <v>274</v>
      </c>
      <c r="C45" s="19" t="s">
        <v>274</v>
      </c>
      <c r="D45" s="19"/>
      <c r="E45" s="19"/>
      <c r="F45" s="19"/>
      <c r="G45" s="20"/>
      <c r="H45" s="60"/>
    </row>
    <row r="46" spans="2:8" ht="18.75">
      <c r="B46" s="62" t="s">
        <v>285</v>
      </c>
      <c r="C46" s="26" t="s">
        <v>285</v>
      </c>
      <c r="D46" s="26"/>
      <c r="E46" s="26"/>
      <c r="F46" s="26"/>
      <c r="G46" s="20"/>
      <c r="H46" s="60"/>
    </row>
    <row r="47" spans="2:8" ht="18.75">
      <c r="B47" s="63" t="s">
        <v>282</v>
      </c>
      <c r="C47" s="28" t="s">
        <v>581</v>
      </c>
      <c r="D47" s="28"/>
      <c r="E47" s="28"/>
      <c r="F47" s="28"/>
      <c r="G47" s="20"/>
      <c r="H47" s="55"/>
    </row>
    <row r="48" spans="2:8" ht="18.75">
      <c r="B48" s="63" t="s">
        <v>283</v>
      </c>
      <c r="C48" s="28" t="s">
        <v>283</v>
      </c>
      <c r="D48" s="28"/>
      <c r="E48" s="28"/>
      <c r="F48" s="28"/>
      <c r="G48" s="20"/>
      <c r="H48" s="64"/>
    </row>
    <row r="49" spans="2:8" ht="18.75">
      <c r="B49" s="63" t="s">
        <v>284</v>
      </c>
      <c r="C49" s="28" t="s">
        <v>284</v>
      </c>
      <c r="D49" s="28"/>
      <c r="E49" s="28"/>
      <c r="F49" s="28"/>
      <c r="G49" s="20"/>
      <c r="H49" s="64"/>
    </row>
    <row r="50" spans="2:8" ht="15.75">
      <c r="B50" s="55"/>
      <c r="C50" s="65"/>
      <c r="D50" s="55"/>
      <c r="E50" s="55"/>
      <c r="F50" s="63"/>
      <c r="G50" s="66"/>
      <c r="H50" s="64"/>
    </row>
    <row r="51" spans="2:8" ht="15.75">
      <c r="B51" s="55"/>
      <c r="C51" s="65"/>
      <c r="D51" s="55"/>
      <c r="E51" s="55"/>
      <c r="F51" s="63"/>
      <c r="G51" s="66"/>
      <c r="H51" s="64"/>
    </row>
    <row r="52" spans="2:8" ht="15.75">
      <c r="B52" s="55"/>
      <c r="C52" s="65"/>
      <c r="D52" s="55"/>
      <c r="E52" s="55"/>
      <c r="F52" s="55"/>
      <c r="G52" s="66"/>
      <c r="H52" s="64"/>
    </row>
    <row r="53" spans="2:8" ht="15.75">
      <c r="B53" s="55"/>
      <c r="C53" s="65"/>
      <c r="D53" s="55"/>
      <c r="E53" s="55"/>
      <c r="F53" s="55"/>
      <c r="G53" s="66"/>
      <c r="H53" s="64"/>
    </row>
    <row r="54" spans="2:8" ht="15.75">
      <c r="B54" s="55"/>
      <c r="C54" s="65"/>
      <c r="D54" s="55"/>
      <c r="E54" s="55"/>
      <c r="F54" s="55"/>
      <c r="G54" s="66"/>
      <c r="H54" s="64"/>
    </row>
    <row r="55" spans="7:8" ht="11.25">
      <c r="G55" s="13"/>
      <c r="H55" s="13"/>
    </row>
    <row r="56" spans="7:8" ht="11.25">
      <c r="G56" s="23"/>
      <c r="H56" s="23"/>
    </row>
    <row r="57" spans="7:8" ht="11.25">
      <c r="G57" s="24"/>
      <c r="H57" s="24"/>
    </row>
    <row r="58" spans="7:8" ht="11.25">
      <c r="G58" s="24"/>
      <c r="H58" s="24"/>
    </row>
    <row r="59" spans="7:8" ht="11.25">
      <c r="G59" s="24"/>
      <c r="H59" s="24"/>
    </row>
    <row r="60" spans="7:8" ht="11.25">
      <c r="G60" s="2"/>
      <c r="H60" s="2"/>
    </row>
    <row r="61" ht="11.25">
      <c r="H61" s="29"/>
    </row>
    <row r="62" ht="11.25">
      <c r="H62" s="30"/>
    </row>
  </sheetData>
  <sheetProtection/>
  <mergeCells count="2">
    <mergeCell ref="C24:I24"/>
    <mergeCell ref="C25:I25"/>
  </mergeCells>
  <hyperlinks>
    <hyperlink ref="C47" r:id="rId1" display="mailto:sales02@vidic.com.vn"/>
  </hyperlinks>
  <printOptions/>
  <pageMargins left="0.17" right="0.18" top="0.27" bottom="0.25" header="0.2" footer="0.2"/>
  <pageSetup horizontalDpi="600" verticalDpi="600" orientation="portrait" paperSize="9" r:id="rId3"/>
  <drawing r:id="rId2"/>
</worksheet>
</file>

<file path=xl/worksheets/sheet9.xml><?xml version="1.0" encoding="utf-8"?>
<worksheet xmlns="http://schemas.openxmlformats.org/spreadsheetml/2006/main" xmlns:r="http://schemas.openxmlformats.org/officeDocument/2006/relationships">
  <sheetPr>
    <tabColor indexed="61"/>
  </sheetPr>
  <dimension ref="A21:K61"/>
  <sheetViews>
    <sheetView zoomScalePageLayoutView="0" workbookViewId="0" topLeftCell="D7">
      <selection activeCell="E25" sqref="E25:J25"/>
    </sheetView>
  </sheetViews>
  <sheetFormatPr defaultColWidth="9.140625" defaultRowHeight="12.75"/>
  <cols>
    <col min="1" max="1" width="5.57421875" style="2" hidden="1" customWidth="1"/>
    <col min="2" max="2" width="16.421875" style="2" hidden="1" customWidth="1"/>
    <col min="3" max="3" width="11.140625" style="1" hidden="1" customWidth="1"/>
    <col min="4" max="4" width="19.8515625" style="3" customWidth="1"/>
    <col min="5" max="5" width="13.140625" style="3" customWidth="1"/>
    <col min="6" max="6" width="10.7109375" style="3" customWidth="1"/>
    <col min="7" max="7" width="31.421875" style="1" customWidth="1"/>
    <col min="8" max="8" width="14.421875" style="3" customWidth="1"/>
    <col min="9" max="9" width="13.421875" style="2" customWidth="1"/>
    <col min="10" max="10" width="14.421875" style="2" customWidth="1"/>
    <col min="11" max="16384" width="9.140625" style="2" customWidth="1"/>
  </cols>
  <sheetData>
    <row r="1" ht="11.25" customHeight="1"/>
    <row r="2" ht="11.25" customHeight="1"/>
    <row r="3" ht="11.25" customHeight="1"/>
    <row r="4" ht="11.25" customHeight="1"/>
    <row r="5" ht="11.25" customHeight="1"/>
    <row r="6" ht="11.25" customHeight="1"/>
    <row r="7" ht="11.25" customHeight="1"/>
    <row r="8" ht="11.25" customHeight="1"/>
    <row r="9" ht="11.25" customHeight="1"/>
    <row r="10" ht="11.25" customHeight="1"/>
    <row r="11" ht="11.25" customHeight="1"/>
    <row r="12" ht="11.25" customHeight="1"/>
    <row r="13" ht="11.25" customHeight="1"/>
    <row r="14" ht="11.25" customHeight="1"/>
    <row r="15" ht="11.25" customHeight="1"/>
    <row r="16" ht="11.25" customHeight="1"/>
    <row r="17" ht="11.25" customHeight="1"/>
    <row r="18" ht="11.25" customHeight="1"/>
    <row r="19" ht="11.25" customHeight="1"/>
    <row r="20" ht="11.25" customHeight="1"/>
    <row r="21" ht="11.25" customHeight="1">
      <c r="A21" s="34" t="s">
        <v>480</v>
      </c>
    </row>
    <row r="22" ht="3" customHeight="1"/>
    <row r="23" ht="75.75" customHeight="1"/>
    <row r="24" spans="5:11" ht="24.75" customHeight="1">
      <c r="E24" s="213" t="s">
        <v>411</v>
      </c>
      <c r="F24" s="213"/>
      <c r="G24" s="213"/>
      <c r="H24" s="213"/>
      <c r="I24" s="213"/>
      <c r="J24" s="239"/>
      <c r="K24" s="208"/>
    </row>
    <row r="25" spans="4:11" ht="24.75" customHeight="1">
      <c r="D25" s="5"/>
      <c r="E25" s="241" t="s">
        <v>583</v>
      </c>
      <c r="F25" s="214"/>
      <c r="G25" s="214"/>
      <c r="H25" s="214"/>
      <c r="I25" s="214"/>
      <c r="J25" s="240"/>
      <c r="K25" s="208"/>
    </row>
    <row r="26" spans="8:11" s="36" customFormat="1" ht="18" customHeight="1">
      <c r="H26" s="3"/>
      <c r="I26" s="3"/>
      <c r="J26" s="3"/>
      <c r="K26" s="2"/>
    </row>
    <row r="27" spans="4:11" ht="33.75" customHeight="1">
      <c r="D27" s="37" t="s">
        <v>35</v>
      </c>
      <c r="E27" s="126" t="s">
        <v>35</v>
      </c>
      <c r="F27" s="126" t="s">
        <v>0</v>
      </c>
      <c r="G27" s="126" t="s">
        <v>404</v>
      </c>
      <c r="H27" s="126" t="s">
        <v>34</v>
      </c>
      <c r="I27" s="126" t="s">
        <v>406</v>
      </c>
      <c r="J27" s="126" t="s">
        <v>579</v>
      </c>
      <c r="K27" s="209"/>
    </row>
    <row r="28" spans="4:10" ht="24.75" customHeight="1">
      <c r="D28" s="38"/>
      <c r="E28" s="245" t="s">
        <v>425</v>
      </c>
      <c r="F28" s="246"/>
      <c r="G28" s="246"/>
      <c r="H28" s="246"/>
      <c r="I28" s="246"/>
      <c r="J28" s="247"/>
    </row>
    <row r="29" spans="4:10" ht="15.75" customHeight="1">
      <c r="D29" s="38">
        <v>1</v>
      </c>
      <c r="E29" s="39" t="s">
        <v>289</v>
      </c>
      <c r="F29" s="40" t="s">
        <v>65</v>
      </c>
      <c r="G29" s="41" t="s">
        <v>412</v>
      </c>
      <c r="H29" s="9" t="s">
        <v>409</v>
      </c>
      <c r="I29" s="40" t="s">
        <v>484</v>
      </c>
      <c r="J29" s="207">
        <v>4980000</v>
      </c>
    </row>
    <row r="30" spans="4:10" ht="15.75" customHeight="1">
      <c r="D30" s="38">
        <v>2</v>
      </c>
      <c r="E30" s="39" t="s">
        <v>290</v>
      </c>
      <c r="F30" s="40" t="s">
        <v>296</v>
      </c>
      <c r="G30" s="41" t="s">
        <v>412</v>
      </c>
      <c r="H30" s="9" t="s">
        <v>409</v>
      </c>
      <c r="I30" s="40" t="s">
        <v>484</v>
      </c>
      <c r="J30" s="207">
        <v>5450000</v>
      </c>
    </row>
    <row r="31" spans="4:10" ht="15.75" customHeight="1">
      <c r="D31" s="38">
        <v>3</v>
      </c>
      <c r="E31" s="39" t="s">
        <v>291</v>
      </c>
      <c r="F31" s="40" t="s">
        <v>72</v>
      </c>
      <c r="G31" s="41" t="s">
        <v>412</v>
      </c>
      <c r="H31" s="9" t="s">
        <v>409</v>
      </c>
      <c r="I31" s="40" t="s">
        <v>484</v>
      </c>
      <c r="J31" s="207">
        <v>6280000</v>
      </c>
    </row>
    <row r="32" spans="4:10" ht="15.75" customHeight="1">
      <c r="D32" s="38">
        <v>4</v>
      </c>
      <c r="E32" s="39" t="s">
        <v>292</v>
      </c>
      <c r="F32" s="40" t="s">
        <v>225</v>
      </c>
      <c r="G32" s="41" t="s">
        <v>412</v>
      </c>
      <c r="H32" s="9" t="s">
        <v>409</v>
      </c>
      <c r="I32" s="40" t="s">
        <v>484</v>
      </c>
      <c r="J32" s="207">
        <v>6880000</v>
      </c>
    </row>
    <row r="33" spans="4:10" ht="15.75" customHeight="1">
      <c r="D33" s="38">
        <v>5</v>
      </c>
      <c r="E33" s="39" t="s">
        <v>293</v>
      </c>
      <c r="F33" s="40" t="s">
        <v>226</v>
      </c>
      <c r="G33" s="41" t="s">
        <v>412</v>
      </c>
      <c r="H33" s="9" t="s">
        <v>409</v>
      </c>
      <c r="I33" s="40" t="s">
        <v>484</v>
      </c>
      <c r="J33" s="207">
        <v>7280000</v>
      </c>
    </row>
    <row r="34" spans="4:10" ht="15.75" customHeight="1">
      <c r="D34" s="38">
        <v>6</v>
      </c>
      <c r="E34" s="39" t="s">
        <v>294</v>
      </c>
      <c r="F34" s="40" t="s">
        <v>53</v>
      </c>
      <c r="G34" s="41" t="s">
        <v>412</v>
      </c>
      <c r="H34" s="9" t="s">
        <v>409</v>
      </c>
      <c r="I34" s="40" t="s">
        <v>484</v>
      </c>
      <c r="J34" s="207">
        <v>7600000</v>
      </c>
    </row>
    <row r="35" spans="4:10" ht="15.75" customHeight="1">
      <c r="D35" s="38">
        <v>7</v>
      </c>
      <c r="E35" s="39" t="s">
        <v>295</v>
      </c>
      <c r="F35" s="40" t="s">
        <v>297</v>
      </c>
      <c r="G35" s="41" t="s">
        <v>413</v>
      </c>
      <c r="H35" s="9" t="s">
        <v>409</v>
      </c>
      <c r="I35" s="40" t="s">
        <v>484</v>
      </c>
      <c r="J35" s="207">
        <v>8000000</v>
      </c>
    </row>
    <row r="36" spans="4:10" ht="15.75" customHeight="1">
      <c r="D36" s="38">
        <v>8</v>
      </c>
      <c r="E36" s="39" t="s">
        <v>36</v>
      </c>
      <c r="F36" s="40" t="s">
        <v>230</v>
      </c>
      <c r="G36" s="41" t="s">
        <v>413</v>
      </c>
      <c r="H36" s="9" t="s">
        <v>409</v>
      </c>
      <c r="I36" s="40" t="s">
        <v>484</v>
      </c>
      <c r="J36" s="207">
        <v>9000000</v>
      </c>
    </row>
    <row r="37" spans="4:10" ht="15.75" customHeight="1">
      <c r="D37" s="38">
        <v>9</v>
      </c>
      <c r="E37" s="39" t="s">
        <v>37</v>
      </c>
      <c r="F37" s="40" t="s">
        <v>229</v>
      </c>
      <c r="G37" s="41" t="s">
        <v>413</v>
      </c>
      <c r="H37" s="9" t="s">
        <v>409</v>
      </c>
      <c r="I37" s="40" t="s">
        <v>484</v>
      </c>
      <c r="J37" s="207">
        <v>10800000</v>
      </c>
    </row>
    <row r="38" spans="4:10" ht="15.75" customHeight="1">
      <c r="D38" s="38">
        <v>9</v>
      </c>
      <c r="E38" s="39" t="s">
        <v>38</v>
      </c>
      <c r="F38" s="40" t="s">
        <v>229</v>
      </c>
      <c r="G38" s="41" t="s">
        <v>413</v>
      </c>
      <c r="H38" s="9" t="s">
        <v>409</v>
      </c>
      <c r="I38" s="40" t="s">
        <v>484</v>
      </c>
      <c r="J38" s="207">
        <v>14500000</v>
      </c>
    </row>
    <row r="39" spans="4:10" ht="15.75" customHeight="1">
      <c r="D39" s="38">
        <v>10</v>
      </c>
      <c r="E39" s="39" t="s">
        <v>39</v>
      </c>
      <c r="F39" s="40" t="s">
        <v>228</v>
      </c>
      <c r="G39" s="41" t="s">
        <v>413</v>
      </c>
      <c r="H39" s="9" t="s">
        <v>409</v>
      </c>
      <c r="I39" s="40" t="s">
        <v>484</v>
      </c>
      <c r="J39" s="207">
        <v>11700000</v>
      </c>
    </row>
    <row r="40" spans="4:10" ht="15.75" customHeight="1">
      <c r="D40" s="38">
        <v>11</v>
      </c>
      <c r="E40" s="39" t="s">
        <v>40</v>
      </c>
      <c r="F40" s="40" t="s">
        <v>228</v>
      </c>
      <c r="G40" s="41" t="s">
        <v>413</v>
      </c>
      <c r="H40" s="9" t="s">
        <v>409</v>
      </c>
      <c r="I40" s="40" t="s">
        <v>484</v>
      </c>
      <c r="J40" s="207">
        <v>15400000</v>
      </c>
    </row>
    <row r="41" spans="4:10" ht="15.75" customHeight="1">
      <c r="D41" s="38">
        <v>12</v>
      </c>
      <c r="E41" s="39" t="s">
        <v>41</v>
      </c>
      <c r="F41" s="40" t="s">
        <v>227</v>
      </c>
      <c r="G41" s="41" t="s">
        <v>414</v>
      </c>
      <c r="H41" s="9" t="s">
        <v>409</v>
      </c>
      <c r="I41" s="40" t="s">
        <v>484</v>
      </c>
      <c r="J41" s="207">
        <v>27300000</v>
      </c>
    </row>
    <row r="42" spans="4:10" ht="15.75" customHeight="1">
      <c r="D42" s="38">
        <v>13</v>
      </c>
      <c r="E42" s="39" t="s">
        <v>42</v>
      </c>
      <c r="F42" s="40" t="s">
        <v>227</v>
      </c>
      <c r="G42" s="41" t="s">
        <v>414</v>
      </c>
      <c r="H42" s="9" t="s">
        <v>409</v>
      </c>
      <c r="I42" s="40" t="s">
        <v>484</v>
      </c>
      <c r="J42" s="207">
        <v>30700000</v>
      </c>
    </row>
    <row r="43" spans="4:10" ht="15.75" customHeight="1">
      <c r="D43" s="38">
        <v>14</v>
      </c>
      <c r="E43" s="39" t="s">
        <v>43</v>
      </c>
      <c r="F43" s="40" t="s">
        <v>227</v>
      </c>
      <c r="G43" s="41" t="s">
        <v>414</v>
      </c>
      <c r="H43" s="9" t="s">
        <v>409</v>
      </c>
      <c r="I43" s="40" t="s">
        <v>484</v>
      </c>
      <c r="J43" s="207">
        <v>31700000</v>
      </c>
    </row>
    <row r="44" spans="2:10" ht="15">
      <c r="B44" s="42"/>
      <c r="C44" s="43"/>
      <c r="D44" s="38">
        <v>15</v>
      </c>
      <c r="E44" s="39" t="s">
        <v>44</v>
      </c>
      <c r="F44" s="40" t="s">
        <v>220</v>
      </c>
      <c r="G44" s="41" t="s">
        <v>414</v>
      </c>
      <c r="H44" s="9" t="s">
        <v>409</v>
      </c>
      <c r="I44" s="40" t="s">
        <v>484</v>
      </c>
      <c r="J44" s="207">
        <v>30000000</v>
      </c>
    </row>
    <row r="45" spans="1:9" ht="13.5" customHeight="1">
      <c r="A45" s="13"/>
      <c r="B45" s="13"/>
      <c r="C45" s="13"/>
      <c r="D45" s="13"/>
      <c r="E45" s="13"/>
      <c r="F45" s="13"/>
      <c r="G45" s="13"/>
      <c r="H45" s="13"/>
      <c r="I45" s="13"/>
    </row>
    <row r="46" spans="1:9" ht="13.5" customHeight="1">
      <c r="A46" s="16"/>
      <c r="B46" s="16"/>
      <c r="C46" s="16"/>
      <c r="D46" s="16"/>
      <c r="E46" s="16"/>
      <c r="F46" s="16"/>
      <c r="G46" s="16"/>
      <c r="H46" s="16"/>
      <c r="I46" s="16"/>
    </row>
    <row r="47" spans="1:9" ht="13.5" customHeight="1">
      <c r="A47" s="16"/>
      <c r="B47" s="16"/>
      <c r="C47" s="16"/>
      <c r="D47" s="19" t="s">
        <v>280</v>
      </c>
      <c r="E47" s="19"/>
      <c r="F47" s="19"/>
      <c r="G47" s="19"/>
      <c r="H47" s="20"/>
      <c r="I47" s="16"/>
    </row>
    <row r="48" spans="1:9" ht="13.5" customHeight="1">
      <c r="A48" s="16"/>
      <c r="B48" s="16"/>
      <c r="C48" s="16"/>
      <c r="D48" s="22" t="s">
        <v>279</v>
      </c>
      <c r="E48" s="22"/>
      <c r="F48" s="22"/>
      <c r="G48" s="22"/>
      <c r="H48" s="20"/>
      <c r="I48" s="16"/>
    </row>
    <row r="49" spans="1:9" ht="13.5" customHeight="1">
      <c r="A49" s="16"/>
      <c r="B49" s="16"/>
      <c r="C49" s="16"/>
      <c r="D49" s="22" t="s">
        <v>278</v>
      </c>
      <c r="E49" s="22"/>
      <c r="F49" s="22"/>
      <c r="G49" s="22"/>
      <c r="H49" s="20"/>
      <c r="I49" s="16"/>
    </row>
    <row r="50" spans="1:9" ht="13.5" customHeight="1">
      <c r="A50" s="18" t="s">
        <v>280</v>
      </c>
      <c r="B50" s="18"/>
      <c r="C50" s="18"/>
      <c r="D50" s="22" t="s">
        <v>277</v>
      </c>
      <c r="E50" s="22"/>
      <c r="F50" s="22"/>
      <c r="G50" s="22"/>
      <c r="H50" s="20"/>
      <c r="I50" s="16"/>
    </row>
    <row r="51" spans="1:9" ht="13.5" customHeight="1">
      <c r="A51" s="21" t="s">
        <v>279</v>
      </c>
      <c r="B51" s="21"/>
      <c r="C51" s="21"/>
      <c r="D51" s="22" t="s">
        <v>298</v>
      </c>
      <c r="E51" s="22"/>
      <c r="F51" s="22"/>
      <c r="G51" s="22"/>
      <c r="H51" s="20"/>
      <c r="I51" s="13"/>
    </row>
    <row r="52" spans="1:9" ht="13.5" customHeight="1">
      <c r="A52" s="21" t="s">
        <v>278</v>
      </c>
      <c r="B52" s="21"/>
      <c r="C52" s="21"/>
      <c r="D52" s="22" t="s">
        <v>482</v>
      </c>
      <c r="E52" s="22"/>
      <c r="F52" s="22"/>
      <c r="G52" s="22"/>
      <c r="H52" s="20"/>
      <c r="I52" s="23"/>
    </row>
    <row r="53" spans="1:9" ht="13.5" customHeight="1">
      <c r="A53" s="21" t="s">
        <v>277</v>
      </c>
      <c r="B53" s="21"/>
      <c r="C53" s="21"/>
      <c r="D53" s="19" t="s">
        <v>274</v>
      </c>
      <c r="E53" s="19"/>
      <c r="F53" s="19"/>
      <c r="G53" s="19"/>
      <c r="H53" s="20"/>
      <c r="I53" s="24"/>
    </row>
    <row r="54" spans="1:9" ht="13.5" customHeight="1">
      <c r="A54" s="21" t="s">
        <v>276</v>
      </c>
      <c r="B54" s="21"/>
      <c r="C54" s="21"/>
      <c r="D54" s="26" t="s">
        <v>285</v>
      </c>
      <c r="E54" s="26"/>
      <c r="F54" s="26"/>
      <c r="G54" s="26"/>
      <c r="H54" s="20"/>
      <c r="I54" s="24"/>
    </row>
    <row r="55" spans="1:9" ht="13.5" customHeight="1">
      <c r="A55" s="21" t="s">
        <v>275</v>
      </c>
      <c r="B55" s="21"/>
      <c r="C55" s="21"/>
      <c r="D55" s="28" t="s">
        <v>581</v>
      </c>
      <c r="E55" s="28"/>
      <c r="F55" s="28"/>
      <c r="G55" s="28"/>
      <c r="H55" s="20"/>
      <c r="I55" s="24"/>
    </row>
    <row r="56" spans="1:8" ht="18.75">
      <c r="A56" s="18" t="s">
        <v>274</v>
      </c>
      <c r="B56" s="18"/>
      <c r="C56" s="18"/>
      <c r="D56" s="28" t="s">
        <v>283</v>
      </c>
      <c r="E56" s="28"/>
      <c r="F56" s="28"/>
      <c r="G56" s="28"/>
      <c r="H56" s="20"/>
    </row>
    <row r="57" spans="1:9" ht="18.75">
      <c r="A57" s="25" t="s">
        <v>285</v>
      </c>
      <c r="B57" s="25"/>
      <c r="C57" s="25"/>
      <c r="D57" s="28" t="s">
        <v>284</v>
      </c>
      <c r="E57" s="28"/>
      <c r="F57" s="28"/>
      <c r="G57" s="28"/>
      <c r="H57" s="20"/>
      <c r="I57" s="29"/>
    </row>
    <row r="58" spans="1:9" ht="15">
      <c r="A58" s="27" t="s">
        <v>282</v>
      </c>
      <c r="B58" s="27"/>
      <c r="C58" s="27"/>
      <c r="D58" s="27"/>
      <c r="E58" s="27"/>
      <c r="F58" s="33"/>
      <c r="G58" s="3"/>
      <c r="H58" s="30"/>
      <c r="I58" s="30"/>
    </row>
    <row r="59" spans="1:8" ht="15">
      <c r="A59" s="27" t="s">
        <v>283</v>
      </c>
      <c r="B59" s="27"/>
      <c r="C59" s="27"/>
      <c r="D59" s="27"/>
      <c r="E59" s="27"/>
      <c r="F59" s="33"/>
      <c r="G59" s="3"/>
      <c r="H59" s="1"/>
    </row>
    <row r="60" spans="1:8" ht="15">
      <c r="A60" s="27" t="s">
        <v>284</v>
      </c>
      <c r="B60" s="27"/>
      <c r="C60" s="27"/>
      <c r="D60" s="31"/>
      <c r="E60" s="31"/>
      <c r="F60" s="31"/>
      <c r="G60" s="3"/>
      <c r="H60" s="1"/>
    </row>
    <row r="61" spans="1:8" ht="15">
      <c r="A61" s="31"/>
      <c r="B61" s="15"/>
      <c r="C61" s="15"/>
      <c r="H61" s="1"/>
    </row>
  </sheetData>
  <sheetProtection/>
  <mergeCells count="3">
    <mergeCell ref="E24:J24"/>
    <mergeCell ref="E25:J25"/>
    <mergeCell ref="E28:J28"/>
  </mergeCells>
  <hyperlinks>
    <hyperlink ref="D55" r:id="rId1" display="mailto:sales02@vidic.com.vn"/>
  </hyperlinks>
  <printOptions/>
  <pageMargins left="0.33" right="0.2" top="0.22" bottom="0.22" header="0.2" footer="0.2"/>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Tuan Anh</dc:creator>
  <cp:keywords/>
  <dc:description/>
  <cp:lastModifiedBy>Admin</cp:lastModifiedBy>
  <cp:lastPrinted>2009-02-17T09:52:37Z</cp:lastPrinted>
  <dcterms:created xsi:type="dcterms:W3CDTF">2007-04-19T09:06:10Z</dcterms:created>
  <dcterms:modified xsi:type="dcterms:W3CDTF">2017-03-23T09:33:18Z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